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0\総務\★労務関係\労務単価関係\令和6年度\"/>
    </mc:Choice>
  </mc:AlternateContent>
  <xr:revisionPtr revIDLastSave="0" documentId="13_ncr:1_{8E762144-A242-4B69-B794-7C0D8E924240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推移（H26～）" sheetId="6" r:id="rId1"/>
  </sheets>
  <definedNames>
    <definedName name="_xlnm._FilterDatabase" localSheetId="0" hidden="1">'推移（H26～）'!$A$3:$A$52</definedName>
    <definedName name="_xlnm.Print_Titles" localSheetId="0">'推移（H26～）'!$2:$3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2" i="6" l="1"/>
  <c r="K52" i="6"/>
  <c r="M52" i="6"/>
  <c r="H52" i="6"/>
  <c r="I52" i="6"/>
  <c r="J52" i="6"/>
  <c r="L52" i="6"/>
  <c r="X51" i="6"/>
  <c r="V51" i="6" l="1"/>
  <c r="V52" i="6" l="1"/>
  <c r="R52" i="6" l="1"/>
  <c r="X52" i="6"/>
  <c r="S52" i="6"/>
  <c r="Q52" i="6"/>
  <c r="T51" i="6" l="1"/>
  <c r="T52" i="6" s="1"/>
  <c r="U51" i="6"/>
  <c r="U52" i="6" s="1"/>
  <c r="W4" i="6" l="1"/>
  <c r="W5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Y50" i="6" l="1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Y6" i="6"/>
  <c r="Y5" i="6"/>
  <c r="Y4" i="6"/>
  <c r="Y51" i="6" l="1"/>
  <c r="Y52" i="6" s="1"/>
  <c r="W51" i="6"/>
  <c r="O52" i="6"/>
  <c r="N52" i="6" l="1"/>
  <c r="P52" i="6"/>
</calcChain>
</file>

<file path=xl/sharedStrings.xml><?xml version="1.0" encoding="utf-8"?>
<sst xmlns="http://schemas.openxmlformats.org/spreadsheetml/2006/main" count="80" uniqueCount="62">
  <si>
    <t>区分</t>
    <rPh sb="0" eb="2">
      <t>クブン</t>
    </rPh>
    <phoneticPr fontId="2"/>
  </si>
  <si>
    <t>県別</t>
    <rPh sb="0" eb="1">
      <t>ケン</t>
    </rPh>
    <rPh sb="1" eb="2">
      <t>ベツ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</si>
  <si>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</si>
  <si>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</si>
  <si>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</si>
  <si>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</si>
  <si>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</si>
  <si>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</si>
  <si>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福島県</t>
    <rPh sb="0" eb="3">
      <t>フクシマケン</t>
    </rPh>
    <phoneticPr fontId="2"/>
  </si>
  <si>
    <t>東京都</t>
    <rPh sb="0" eb="3">
      <t>トウキョウト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</si>
  <si>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</si>
  <si>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</si>
  <si>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</si>
  <si>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</si>
  <si>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</si>
  <si>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新潟県</t>
    <rPh sb="0" eb="3">
      <t>ニイガタケン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</si>
  <si>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</si>
  <si>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</si>
  <si>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静岡県</t>
    <rPh sb="0" eb="3">
      <t>シズオカケン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</si>
  <si>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</si>
  <si>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</si>
  <si>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</si>
  <si>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</si>
  <si>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</si>
  <si>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</si>
  <si>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</si>
  <si>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</si>
  <si>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2">
      <t>オオサカ</t>
    </rPh>
    <rPh sb="2" eb="3">
      <t>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</si>
  <si>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</si>
  <si>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</si>
  <si>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</si>
  <si>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</si>
  <si>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</si>
  <si>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</si>
  <si>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</si>
  <si>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</si>
  <si>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</si>
  <si>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</si>
  <si>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</si>
  <si>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</si>
  <si>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</si>
  <si>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</si>
  <si>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</si>
  <si>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</si>
  <si>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</si>
  <si>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</si>
  <si>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</si>
  <si>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</si>
  <si>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全国平均</t>
    <rPh sb="0" eb="2">
      <t>ゼンコク</t>
    </rPh>
    <rPh sb="2" eb="4">
      <t>ヘイキン</t>
    </rPh>
    <phoneticPr fontId="2"/>
  </si>
  <si>
    <t>前年度比</t>
    <rPh sb="0" eb="3">
      <t>ゼンネンド</t>
    </rPh>
    <rPh sb="3" eb="4">
      <t>ヒ</t>
    </rPh>
    <phoneticPr fontId="2"/>
  </si>
  <si>
    <t>神奈川県</t>
    <rPh sb="0" eb="3">
      <t>カナガワ</t>
    </rPh>
    <rPh sb="3" eb="4">
      <t>ケン</t>
    </rPh>
    <phoneticPr fontId="2"/>
  </si>
  <si>
    <t>軽作業員</t>
    <rPh sb="0" eb="1">
      <t>ケイ</t>
    </rPh>
    <rPh sb="1" eb="4">
      <t>サギョウイン</t>
    </rPh>
    <phoneticPr fontId="2"/>
  </si>
  <si>
    <t>警備員A</t>
    <rPh sb="0" eb="3">
      <t>ケイビイン</t>
    </rPh>
    <phoneticPr fontId="2"/>
  </si>
  <si>
    <t>警備員B</t>
    <rPh sb="0" eb="3">
      <t>ケイビイン</t>
    </rPh>
    <phoneticPr fontId="2"/>
  </si>
  <si>
    <t>警備員Ａ
との差額</t>
    <rPh sb="0" eb="3">
      <t>ケイビイン</t>
    </rPh>
    <rPh sb="7" eb="9">
      <t>サガク</t>
    </rPh>
    <phoneticPr fontId="2"/>
  </si>
  <si>
    <t>警備員Ｂ
との差額</t>
    <rPh sb="0" eb="3">
      <t>ケイビイン</t>
    </rPh>
    <rPh sb="7" eb="9">
      <t>サガク</t>
    </rPh>
    <phoneticPr fontId="2"/>
  </si>
  <si>
    <t>普通
作業員</t>
    <rPh sb="0" eb="2">
      <t>フツウ</t>
    </rPh>
    <rPh sb="3" eb="6">
      <t>サギョウイン</t>
    </rPh>
    <phoneticPr fontId="2"/>
  </si>
  <si>
    <t>「交通誘導警備員」の「労務単価」の推移</t>
    <rPh sb="1" eb="3">
      <t>コウツウ</t>
    </rPh>
    <rPh sb="3" eb="5">
      <t>ユウドウ</t>
    </rPh>
    <rPh sb="5" eb="7">
      <t>ケイビ</t>
    </rPh>
    <rPh sb="7" eb="8">
      <t>イン</t>
    </rPh>
    <rPh sb="11" eb="13">
      <t>ロウム</t>
    </rPh>
    <rPh sb="13" eb="15">
      <t>タンカ</t>
    </rPh>
    <rPh sb="17" eb="19">
      <t>スイイ</t>
    </rPh>
    <phoneticPr fontId="2"/>
  </si>
  <si>
    <t>R3年度</t>
    <rPh sb="2" eb="4">
      <t>ネンド</t>
    </rPh>
    <phoneticPr fontId="2"/>
  </si>
  <si>
    <t>R4年度</t>
    <rPh sb="2" eb="4">
      <t>ネンド</t>
    </rPh>
    <phoneticPr fontId="2"/>
  </si>
  <si>
    <t>R5年度</t>
    <rPh sb="2" eb="4">
      <t>ネンド</t>
    </rPh>
    <phoneticPr fontId="2"/>
  </si>
  <si>
    <t>R6年度</t>
    <rPh sb="2" eb="4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</si>
</sst>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36">
    <xf numFmtId="0" fontId="0" fillId="0" borderId="0" xfId="0"/>
    <xf numFmtId="0" fontId="4" fillId="0" borderId="0" xfId="0" applyFont="1"/>
    <xf numFmtId="38" fontId="3" fillId="0" borderId="3" xfId="2" applyFont="1" applyFill="1" applyBorder="1"/>
    <xf numFmtId="38" fontId="0" fillId="0" borderId="18" xfId="0" applyNumberFormat="1" applyBorder="1"/>
    <xf numFmtId="38" fontId="0" fillId="0" borderId="20" xfId="0" applyNumberFormat="1" applyBorder="1"/>
    <xf numFmtId="38" fontId="0" fillId="0" borderId="21" xfId="0" applyNumberFormat="1" applyBorder="1"/>
    <xf numFmtId="38" fontId="0" fillId="0" borderId="22" xfId="0" applyNumberFormat="1" applyBorder="1"/>
    <xf numFmtId="38" fontId="0" fillId="0" borderId="23" xfId="0" applyNumberFormat="1" applyBorder="1"/>
    <xf numFmtId="38" fontId="0" fillId="0" borderId="24" xfId="0" applyNumberFormat="1" applyBorder="1"/>
    <xf numFmtId="38" fontId="0" fillId="0" borderId="25" xfId="0" applyNumberFormat="1" applyBorder="1"/>
    <xf numFmtId="38" fontId="0" fillId="0" borderId="7" xfId="0" applyNumberFormat="1" applyBorder="1"/>
    <xf numFmtId="38" fontId="0" fillId="0" borderId="9" xfId="0" applyNumberFormat="1" applyBorder="1"/>
    <xf numFmtId="38" fontId="0" fillId="0" borderId="2" xfId="0" applyNumberFormat="1" applyBorder="1"/>
    <xf numFmtId="38" fontId="0" fillId="0" borderId="27" xfId="0" applyNumberFormat="1" applyBorder="1"/>
    <xf numFmtId="38" fontId="0" fillId="0" borderId="0" xfId="0" applyNumberFormat="1"/>
    <xf numFmtId="38" fontId="0" fillId="0" borderId="4" xfId="0" applyNumberFormat="1" applyBorder="1"/>
    <xf numFmtId="38" fontId="0" fillId="0" borderId="28" xfId="0" applyNumberFormat="1" applyBorder="1"/>
    <xf numFmtId="38" fontId="3" fillId="0" borderId="26" xfId="2" applyFont="1" applyFill="1" applyBorder="1"/>
    <xf numFmtId="0" fontId="0" fillId="0" borderId="29" xfId="0" applyBorder="1" applyAlignment="1">
      <alignment horizontal="right"/>
    </xf>
    <xf numFmtId="0" fontId="0" fillId="0" borderId="31" xfId="0" applyBorder="1"/>
    <xf numFmtId="3" fontId="5" fillId="0" borderId="10" xfId="7" applyNumberFormat="1" applyBorder="1">
      <alignment vertical="center"/>
    </xf>
    <xf numFmtId="3" fontId="5" fillId="0" borderId="12" xfId="7" applyNumberFormat="1" applyBorder="1">
      <alignment vertical="center"/>
    </xf>
    <xf numFmtId="3" fontId="5" fillId="0" borderId="13" xfId="7" applyNumberFormat="1" applyBorder="1">
      <alignment vertical="center"/>
    </xf>
    <xf numFmtId="3" fontId="5" fillId="0" borderId="14" xfId="7" applyNumberFormat="1" applyBorder="1">
      <alignment vertical="center"/>
    </xf>
    <xf numFmtId="3" fontId="5" fillId="0" borderId="12" xfId="9" applyNumberFormat="1" applyBorder="1">
      <alignment vertical="center"/>
    </xf>
    <xf numFmtId="3" fontId="5" fillId="0" borderId="13" xfId="9" applyNumberFormat="1" applyBorder="1">
      <alignment vertical="center"/>
    </xf>
    <xf numFmtId="3" fontId="5" fillId="0" borderId="14" xfId="9" applyNumberFormat="1" applyBorder="1">
      <alignment vertical="center"/>
    </xf>
    <xf numFmtId="3" fontId="5" fillId="0" borderId="12" xfId="11" applyNumberFormat="1" applyBorder="1">
      <alignment vertical="center"/>
    </xf>
    <xf numFmtId="3" fontId="5" fillId="0" borderId="13" xfId="11" applyNumberFormat="1" applyBorder="1">
      <alignment vertical="center"/>
    </xf>
    <xf numFmtId="3" fontId="5" fillId="0" borderId="14" xfId="11" applyNumberFormat="1" applyBorder="1">
      <alignment vertical="center"/>
    </xf>
    <xf numFmtId="3" fontId="5" fillId="0" borderId="12" xfId="3" applyNumberFormat="1" applyBorder="1">
      <alignment vertical="center"/>
    </xf>
    <xf numFmtId="3" fontId="5" fillId="0" borderId="13" xfId="3" applyNumberFormat="1" applyBorder="1">
      <alignment vertical="center"/>
    </xf>
    <xf numFmtId="3" fontId="5" fillId="0" borderId="14" xfId="3" applyNumberFormat="1" applyBorder="1">
      <alignment vertical="center"/>
    </xf>
    <xf numFmtId="3" fontId="5" fillId="0" borderId="12" xfId="5" applyNumberFormat="1" applyBorder="1">
      <alignment vertical="center"/>
    </xf>
    <xf numFmtId="3" fontId="5" fillId="0" borderId="13" xfId="5" applyNumberFormat="1" applyBorder="1">
      <alignment vertical="center"/>
    </xf>
    <xf numFmtId="38" fontId="3" fillId="0" borderId="11" xfId="2" applyFont="1" applyFill="1" applyBorder="1"/>
    <xf numFmtId="38" fontId="3" fillId="0" borderId="31" xfId="2" applyFont="1" applyFill="1" applyBorder="1"/>
    <xf numFmtId="38" fontId="3" fillId="0" borderId="32" xfId="2" applyFont="1" applyFill="1" applyBorder="1"/>
    <xf numFmtId="38" fontId="5" fillId="0" borderId="33" xfId="7" applyNumberFormat="1" applyBorder="1">
      <alignment vertical="center"/>
    </xf>
    <xf numFmtId="38" fontId="5" fillId="0" borderId="34" xfId="7" applyNumberFormat="1" applyBorder="1">
      <alignment vertical="center"/>
    </xf>
    <xf numFmtId="38" fontId="5" fillId="0" borderId="35" xfId="7" applyNumberFormat="1" applyBorder="1">
      <alignment vertical="center"/>
    </xf>
    <xf numFmtId="38" fontId="5" fillId="0" borderId="36" xfId="7" applyNumberFormat="1" applyBorder="1">
      <alignment vertical="center"/>
    </xf>
    <xf numFmtId="38" fontId="5" fillId="0" borderId="37" xfId="7" applyNumberFormat="1" applyBorder="1">
      <alignment vertical="center"/>
    </xf>
    <xf numFmtId="38" fontId="5" fillId="0" borderId="38" xfId="7" applyNumberFormat="1" applyBorder="1">
      <alignment vertical="center"/>
    </xf>
    <xf numFmtId="38" fontId="5" fillId="0" borderId="39" xfId="7" applyNumberFormat="1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8" fontId="1" fillId="0" borderId="17" xfId="2" applyFont="1" applyFill="1" applyBorder="1" applyAlignment="1"/>
    <xf numFmtId="38" fontId="1" fillId="0" borderId="15" xfId="2" applyFont="1" applyFill="1" applyBorder="1" applyAlignment="1"/>
    <xf numFmtId="38" fontId="1" fillId="0" borderId="13" xfId="2" applyFont="1" applyFill="1" applyBorder="1" applyAlignment="1"/>
    <xf numFmtId="38" fontId="1" fillId="0" borderId="16" xfId="2" applyFont="1" applyFill="1" applyBorder="1" applyAlignment="1"/>
    <xf numFmtId="38" fontId="1" fillId="0" borderId="12" xfId="2" applyFont="1" applyFill="1" applyBorder="1" applyAlignment="1"/>
    <xf numFmtId="38" fontId="1" fillId="0" borderId="14" xfId="2" applyFont="1" applyFill="1" applyBorder="1" applyAlignment="1"/>
    <xf numFmtId="0" fontId="4" fillId="0" borderId="0" xfId="0" applyFont="1" applyAlignment="1">
      <alignment vertical="top"/>
    </xf>
    <xf numFmtId="3" fontId="5" fillId="2" borderId="7" xfId="7" applyNumberFormat="1" applyFill="1" applyBorder="1">
      <alignment vertical="center"/>
    </xf>
    <xf numFmtId="3" fontId="5" fillId="2" borderId="9" xfId="7" applyNumberFormat="1" applyFill="1" applyBorder="1">
      <alignment vertical="center"/>
    </xf>
    <xf numFmtId="3" fontId="5" fillId="2" borderId="2" xfId="7" applyNumberFormat="1" applyFill="1" applyBorder="1">
      <alignment vertical="center"/>
    </xf>
    <xf numFmtId="3" fontId="5" fillId="2" borderId="27" xfId="7" applyNumberFormat="1" applyFill="1" applyBorder="1">
      <alignment vertical="center"/>
    </xf>
    <xf numFmtId="38" fontId="1" fillId="2" borderId="3" xfId="2" applyFont="1" applyFill="1" applyBorder="1" applyAlignment="1"/>
    <xf numFmtId="3" fontId="5" fillId="2" borderId="9" xfId="9" applyNumberFormat="1" applyFill="1" applyBorder="1">
      <alignment vertical="center"/>
    </xf>
    <xf numFmtId="3" fontId="5" fillId="2" borderId="2" xfId="9" applyNumberFormat="1" applyFill="1" applyBorder="1">
      <alignment vertical="center"/>
    </xf>
    <xf numFmtId="3" fontId="5" fillId="2" borderId="27" xfId="9" applyNumberFormat="1" applyFill="1" applyBorder="1">
      <alignment vertical="center"/>
    </xf>
    <xf numFmtId="38" fontId="1" fillId="2" borderId="4" xfId="2" applyFont="1" applyFill="1" applyBorder="1" applyAlignment="1"/>
    <xf numFmtId="38" fontId="1" fillId="2" borderId="2" xfId="2" applyFont="1" applyFill="1" applyBorder="1" applyAlignment="1"/>
    <xf numFmtId="38" fontId="1" fillId="2" borderId="28" xfId="2" applyFont="1" applyFill="1" applyBorder="1" applyAlignment="1"/>
    <xf numFmtId="38" fontId="1" fillId="2" borderId="9" xfId="2" applyFont="1" applyFill="1" applyBorder="1" applyAlignment="1"/>
    <xf numFmtId="38" fontId="1" fillId="2" borderId="27" xfId="2" applyFont="1" applyFill="1" applyBorder="1" applyAlignment="1"/>
    <xf numFmtId="3" fontId="5" fillId="2" borderId="9" xfId="11" applyNumberFormat="1" applyFill="1" applyBorder="1">
      <alignment vertical="center"/>
    </xf>
    <xf numFmtId="3" fontId="5" fillId="2" borderId="2" xfId="11" applyNumberFormat="1" applyFill="1" applyBorder="1">
      <alignment vertical="center"/>
    </xf>
    <xf numFmtId="3" fontId="5" fillId="2" borderId="27" xfId="11" applyNumberFormat="1" applyFill="1" applyBorder="1">
      <alignment vertical="center"/>
    </xf>
    <xf numFmtId="3" fontId="5" fillId="2" borderId="9" xfId="3" applyNumberFormat="1" applyFill="1" applyBorder="1">
      <alignment vertical="center"/>
    </xf>
    <xf numFmtId="3" fontId="5" fillId="2" borderId="2" xfId="3" applyNumberFormat="1" applyFill="1" applyBorder="1">
      <alignment vertical="center"/>
    </xf>
    <xf numFmtId="3" fontId="5" fillId="2" borderId="27" xfId="3" applyNumberFormat="1" applyFill="1" applyBorder="1">
      <alignment vertical="center"/>
    </xf>
    <xf numFmtId="3" fontId="5" fillId="2" borderId="9" xfId="5" applyNumberFormat="1" applyFill="1" applyBorder="1">
      <alignment vertical="center"/>
    </xf>
    <xf numFmtId="3" fontId="5" fillId="2" borderId="2" xfId="5" applyNumberFormat="1" applyFill="1" applyBorder="1">
      <alignment vertical="center"/>
    </xf>
    <xf numFmtId="3" fontId="5" fillId="2" borderId="10" xfId="7" applyNumberFormat="1" applyFill="1" applyBorder="1">
      <alignment vertical="center"/>
    </xf>
    <xf numFmtId="3" fontId="5" fillId="2" borderId="12" xfId="7" applyNumberFormat="1" applyFill="1" applyBorder="1">
      <alignment vertical="center"/>
    </xf>
    <xf numFmtId="3" fontId="5" fillId="2" borderId="13" xfId="7" applyNumberFormat="1" applyFill="1" applyBorder="1">
      <alignment vertical="center"/>
    </xf>
    <xf numFmtId="3" fontId="5" fillId="2" borderId="14" xfId="7" applyNumberFormat="1" applyFill="1" applyBorder="1">
      <alignment vertical="center"/>
    </xf>
    <xf numFmtId="38" fontId="1" fillId="2" borderId="17" xfId="2" applyFont="1" applyFill="1" applyBorder="1" applyAlignment="1"/>
    <xf numFmtId="3" fontId="5" fillId="2" borderId="12" xfId="9" applyNumberFormat="1" applyFill="1" applyBorder="1">
      <alignment vertical="center"/>
    </xf>
    <xf numFmtId="3" fontId="5" fillId="2" borderId="13" xfId="9" applyNumberFormat="1" applyFill="1" applyBorder="1">
      <alignment vertical="center"/>
    </xf>
    <xf numFmtId="3" fontId="5" fillId="2" borderId="14" xfId="9" applyNumberFormat="1" applyFill="1" applyBorder="1">
      <alignment vertical="center"/>
    </xf>
    <xf numFmtId="38" fontId="1" fillId="2" borderId="15" xfId="2" applyFont="1" applyFill="1" applyBorder="1" applyAlignment="1"/>
    <xf numFmtId="38" fontId="1" fillId="2" borderId="13" xfId="2" applyFont="1" applyFill="1" applyBorder="1" applyAlignment="1"/>
    <xf numFmtId="38" fontId="1" fillId="2" borderId="16" xfId="2" applyFont="1" applyFill="1" applyBorder="1" applyAlignment="1"/>
    <xf numFmtId="38" fontId="1" fillId="2" borderId="12" xfId="2" applyFont="1" applyFill="1" applyBorder="1" applyAlignment="1"/>
    <xf numFmtId="38" fontId="1" fillId="2" borderId="14" xfId="2" applyFont="1" applyFill="1" applyBorder="1" applyAlignment="1"/>
    <xf numFmtId="3" fontId="5" fillId="2" borderId="12" xfId="11" applyNumberFormat="1" applyFill="1" applyBorder="1">
      <alignment vertical="center"/>
    </xf>
    <xf numFmtId="3" fontId="5" fillId="2" borderId="13" xfId="11" applyNumberFormat="1" applyFill="1" applyBorder="1">
      <alignment vertical="center"/>
    </xf>
    <xf numFmtId="3" fontId="5" fillId="2" borderId="14" xfId="11" applyNumberFormat="1" applyFill="1" applyBorder="1">
      <alignment vertical="center"/>
    </xf>
    <xf numFmtId="3" fontId="5" fillId="2" borderId="12" xfId="3" applyNumberFormat="1" applyFill="1" applyBorder="1">
      <alignment vertical="center"/>
    </xf>
    <xf numFmtId="3" fontId="5" fillId="2" borderId="13" xfId="3" applyNumberFormat="1" applyFill="1" applyBorder="1">
      <alignment vertical="center"/>
    </xf>
    <xf numFmtId="3" fontId="5" fillId="2" borderId="14" xfId="3" applyNumberFormat="1" applyFill="1" applyBorder="1">
      <alignment vertical="center"/>
    </xf>
    <xf numFmtId="3" fontId="5" fillId="2" borderId="12" xfId="5" applyNumberFormat="1" applyFill="1" applyBorder="1">
      <alignment vertical="center"/>
    </xf>
    <xf numFmtId="3" fontId="5" fillId="2" borderId="13" xfId="5" applyNumberFormat="1" applyFill="1" applyBorder="1">
      <alignment vertical="center"/>
    </xf>
    <xf numFmtId="3" fontId="5" fillId="0" borderId="7" xfId="7" applyNumberFormat="1" applyBorder="1">
      <alignment vertical="center"/>
    </xf>
    <xf numFmtId="3" fontId="5" fillId="0" borderId="9" xfId="7" applyNumberFormat="1" applyBorder="1">
      <alignment vertical="center"/>
    </xf>
    <xf numFmtId="3" fontId="5" fillId="0" borderId="2" xfId="7" applyNumberFormat="1" applyBorder="1">
      <alignment vertical="center"/>
    </xf>
    <xf numFmtId="3" fontId="5" fillId="0" borderId="27" xfId="7" applyNumberFormat="1" applyBorder="1">
      <alignment vertical="center"/>
    </xf>
    <xf numFmtId="38" fontId="1" fillId="0" borderId="3" xfId="2" applyFont="1" applyFill="1" applyBorder="1" applyAlignment="1"/>
    <xf numFmtId="3" fontId="5" fillId="0" borderId="9" xfId="9" applyNumberFormat="1" applyBorder="1">
      <alignment vertical="center"/>
    </xf>
    <xf numFmtId="3" fontId="5" fillId="0" borderId="2" xfId="9" applyNumberFormat="1" applyBorder="1">
      <alignment vertical="center"/>
    </xf>
    <xf numFmtId="3" fontId="5" fillId="0" borderId="27" xfId="9" applyNumberFormat="1" applyBorder="1">
      <alignment vertical="center"/>
    </xf>
    <xf numFmtId="38" fontId="1" fillId="0" borderId="4" xfId="2" applyFont="1" applyFill="1" applyBorder="1" applyAlignment="1"/>
    <xf numFmtId="38" fontId="1" fillId="0" borderId="2" xfId="2" applyFont="1" applyFill="1" applyBorder="1" applyAlignment="1"/>
    <xf numFmtId="38" fontId="1" fillId="0" borderId="28" xfId="2" applyFont="1" applyFill="1" applyBorder="1" applyAlignment="1"/>
    <xf numFmtId="38" fontId="1" fillId="0" borderId="9" xfId="2" applyFont="1" applyFill="1" applyBorder="1" applyAlignment="1"/>
    <xf numFmtId="38" fontId="1" fillId="0" borderId="27" xfId="2" applyFont="1" applyFill="1" applyBorder="1" applyAlignment="1"/>
    <xf numFmtId="3" fontId="5" fillId="0" borderId="9" xfId="11" applyNumberFormat="1" applyBorder="1">
      <alignment vertical="center"/>
    </xf>
    <xf numFmtId="3" fontId="5" fillId="0" borderId="2" xfId="11" applyNumberFormat="1" applyBorder="1">
      <alignment vertical="center"/>
    </xf>
    <xf numFmtId="3" fontId="5" fillId="0" borderId="27" xfId="11" applyNumberFormat="1" applyBorder="1">
      <alignment vertical="center"/>
    </xf>
    <xf numFmtId="3" fontId="5" fillId="0" borderId="9" xfId="3" applyNumberFormat="1" applyBorder="1">
      <alignment vertical="center"/>
    </xf>
    <xf numFmtId="3" fontId="5" fillId="0" borderId="2" xfId="3" applyNumberFormat="1" applyBorder="1">
      <alignment vertical="center"/>
    </xf>
    <xf numFmtId="3" fontId="5" fillId="0" borderId="27" xfId="3" applyNumberFormat="1" applyBorder="1">
      <alignment vertical="center"/>
    </xf>
    <xf numFmtId="3" fontId="5" fillId="0" borderId="9" xfId="5" applyNumberFormat="1" applyBorder="1">
      <alignment vertical="center"/>
    </xf>
    <xf numFmtId="3" fontId="5" fillId="0" borderId="2" xfId="5" applyNumberFormat="1" applyBorder="1">
      <alignment vertical="center"/>
    </xf>
    <xf numFmtId="38" fontId="3" fillId="0" borderId="1" xfId="2" applyFont="1" applyFill="1" applyBorder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76" fontId="0" fillId="0" borderId="37" xfId="1" applyNumberFormat="1" applyFont="1" applyBorder="1"/>
    <xf numFmtId="176" fontId="0" fillId="0" borderId="26" xfId="1" applyNumberFormat="1" applyFont="1" applyBorder="1"/>
    <xf numFmtId="176" fontId="0" fillId="0" borderId="1" xfId="1" applyNumberFormat="1" applyFont="1" applyBorder="1"/>
    <xf numFmtId="176" fontId="0" fillId="0" borderId="17" xfId="1" applyNumberFormat="1" applyFont="1" applyBorder="1"/>
    <xf numFmtId="176" fontId="0" fillId="0" borderId="30" xfId="1" applyNumberFormat="1" applyFont="1" applyBorder="1"/>
    <xf numFmtId="176" fontId="0" fillId="0" borderId="5" xfId="1" applyNumberFormat="1" applyFont="1" applyBorder="1"/>
    <xf numFmtId="176" fontId="0" fillId="0" borderId="31" xfId="1" applyNumberFormat="1" applyFont="1" applyBorder="1"/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13">
    <cellStyle name="パーセント" xfId="1" builtinId="5"/>
    <cellStyle name="桁区切り" xfId="2" builtinId="6"/>
    <cellStyle name="標準" xfId="0" builtinId="0"/>
    <cellStyle name="標準 10" xfId="3" xr:uid="{00000000-0005-0000-0000-000003000000}"/>
    <cellStyle name="標準 11" xfId="4" xr:uid="{00000000-0005-0000-0000-000004000000}"/>
    <cellStyle name="標準 12" xfId="5" xr:uid="{00000000-0005-0000-0000-000005000000}"/>
    <cellStyle name="標準 2" xfId="6" xr:uid="{00000000-0005-0000-0000-000006000000}"/>
    <cellStyle name="標準 3" xfId="7" xr:uid="{00000000-0005-0000-0000-000007000000}"/>
    <cellStyle name="標準 5" xfId="8" xr:uid="{00000000-0005-0000-0000-000008000000}"/>
    <cellStyle name="標準 6" xfId="9" xr:uid="{00000000-0005-0000-0000-000009000000}"/>
    <cellStyle name="標準 7" xfId="10" xr:uid="{00000000-0005-0000-0000-00000A000000}"/>
    <cellStyle name="標準 8" xfId="11" xr:uid="{00000000-0005-0000-0000-00000B000000}"/>
    <cellStyle name="標準 9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2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T3" sqref="T3"/>
    </sheetView>
  </sheetViews>
  <sheetFormatPr defaultRowHeight="13.2" x14ac:dyDescent="0.2"/>
  <cols>
    <col min="8" max="9" width="8.33203125" customWidth="1"/>
    <col min="10" max="10" width="9" customWidth="1"/>
    <col min="11" max="11" width="8.21875" customWidth="1"/>
    <col min="12" max="12" width="8.33203125" customWidth="1"/>
  </cols>
  <sheetData>
    <row r="1" spans="1:25" ht="34.5" customHeight="1" thickBot="1" x14ac:dyDescent="0.25">
      <c r="A1" s="57" t="s">
        <v>57</v>
      </c>
      <c r="B1" s="1"/>
      <c r="C1" s="1"/>
      <c r="D1" s="1"/>
      <c r="E1" s="1"/>
      <c r="F1" s="1"/>
      <c r="G1" s="1"/>
    </row>
    <row r="2" spans="1:25" ht="30" customHeight="1" x14ac:dyDescent="0.2">
      <c r="A2" s="18" t="s">
        <v>0</v>
      </c>
      <c r="B2" s="133" t="s">
        <v>58</v>
      </c>
      <c r="C2" s="134"/>
      <c r="D2" s="134"/>
      <c r="E2" s="134"/>
      <c r="F2" s="134"/>
      <c r="G2" s="135"/>
      <c r="H2" s="133" t="s">
        <v>59</v>
      </c>
      <c r="I2" s="134"/>
      <c r="J2" s="134"/>
      <c r="K2" s="134"/>
      <c r="L2" s="134"/>
      <c r="M2" s="135"/>
      <c r="N2" s="133" t="s">
        <v>60</v>
      </c>
      <c r="O2" s="134"/>
      <c r="P2" s="134"/>
      <c r="Q2" s="134"/>
      <c r="R2" s="134"/>
      <c r="S2" s="135"/>
      <c r="T2" s="133" t="s">
        <v>61</v>
      </c>
      <c r="U2" s="134"/>
      <c r="V2" s="134"/>
      <c r="W2" s="134"/>
      <c r="X2" s="134"/>
      <c r="Y2" s="135"/>
    </row>
    <row r="3" spans="1:25" ht="30" customHeight="1" thickBot="1" x14ac:dyDescent="0.25">
      <c r="A3" s="19" t="s">
        <v>1</v>
      </c>
      <c r="B3" s="45" t="s">
        <v>52</v>
      </c>
      <c r="C3" s="46" t="s">
        <v>53</v>
      </c>
      <c r="D3" s="50" t="s">
        <v>56</v>
      </c>
      <c r="E3" s="48" t="s">
        <v>54</v>
      </c>
      <c r="F3" s="47" t="s">
        <v>51</v>
      </c>
      <c r="G3" s="49" t="s">
        <v>55</v>
      </c>
      <c r="H3" s="45" t="s">
        <v>52</v>
      </c>
      <c r="I3" s="46" t="s">
        <v>53</v>
      </c>
      <c r="J3" s="50" t="s">
        <v>56</v>
      </c>
      <c r="K3" s="48" t="s">
        <v>54</v>
      </c>
      <c r="L3" s="47" t="s">
        <v>51</v>
      </c>
      <c r="M3" s="49" t="s">
        <v>55</v>
      </c>
      <c r="N3" s="45" t="s">
        <v>52</v>
      </c>
      <c r="O3" s="46" t="s">
        <v>53</v>
      </c>
      <c r="P3" s="50" t="s">
        <v>56</v>
      </c>
      <c r="Q3" s="48" t="s">
        <v>54</v>
      </c>
      <c r="R3" s="47" t="s">
        <v>51</v>
      </c>
      <c r="S3" s="49" t="s">
        <v>55</v>
      </c>
      <c r="T3" s="45" t="s">
        <v>52</v>
      </c>
      <c r="U3" s="46" t="s">
        <v>53</v>
      </c>
      <c r="V3" s="50" t="s">
        <v>56</v>
      </c>
      <c r="W3" s="48" t="s">
        <v>54</v>
      </c>
      <c r="X3" s="47" t="s">
        <v>51</v>
      </c>
      <c r="Y3" s="49" t="s">
        <v>55</v>
      </c>
    </row>
    <row r="4" spans="1:25" ht="16.05" customHeight="1" thickBot="1" x14ac:dyDescent="0.25">
      <c r="A4" s="122" t="s">
        <v>2</v>
      </c>
      <c r="B4" s="100">
        <v>14600</v>
      </c>
      <c r="C4" s="20">
        <v>12000</v>
      </c>
      <c r="D4" s="3">
        <v>17300</v>
      </c>
      <c r="E4" s="10">
        <v>-2700</v>
      </c>
      <c r="F4" s="3">
        <v>14500</v>
      </c>
      <c r="G4" s="38">
        <v>-2500</v>
      </c>
      <c r="H4" s="100">
        <v>15200</v>
      </c>
      <c r="I4" s="20">
        <v>12600</v>
      </c>
      <c r="J4" s="3">
        <v>18000</v>
      </c>
      <c r="K4" s="10">
        <v>-2800</v>
      </c>
      <c r="L4" s="3">
        <v>15500</v>
      </c>
      <c r="M4" s="38">
        <v>-2900</v>
      </c>
      <c r="N4" s="100">
        <v>16200</v>
      </c>
      <c r="O4" s="20">
        <v>13400</v>
      </c>
      <c r="P4" s="3">
        <v>19100</v>
      </c>
      <c r="Q4" s="10">
        <v>-2900</v>
      </c>
      <c r="R4" s="3">
        <v>16300</v>
      </c>
      <c r="S4" s="38">
        <v>-2900</v>
      </c>
      <c r="T4" s="58">
        <v>16900</v>
      </c>
      <c r="U4" s="79">
        <v>14000</v>
      </c>
      <c r="V4" s="3">
        <v>20000</v>
      </c>
      <c r="W4" s="10">
        <f>+T4-V4</f>
        <v>-3100</v>
      </c>
      <c r="X4" s="3">
        <v>17500</v>
      </c>
      <c r="Y4" s="38">
        <f>+U4-X4</f>
        <v>-3500</v>
      </c>
    </row>
    <row r="5" spans="1:25" ht="16.05" customHeight="1" x14ac:dyDescent="0.2">
      <c r="A5" s="123" t="s">
        <v>3</v>
      </c>
      <c r="B5" s="101">
        <v>13500</v>
      </c>
      <c r="C5" s="21">
        <v>11600</v>
      </c>
      <c r="D5" s="4">
        <v>17900</v>
      </c>
      <c r="E5" s="11">
        <v>-4400</v>
      </c>
      <c r="F5" s="4">
        <v>13800</v>
      </c>
      <c r="G5" s="39">
        <v>-2200</v>
      </c>
      <c r="H5" s="101">
        <v>14100</v>
      </c>
      <c r="I5" s="21">
        <v>12100</v>
      </c>
      <c r="J5" s="4">
        <v>18600</v>
      </c>
      <c r="K5" s="11">
        <v>-4500</v>
      </c>
      <c r="L5" s="4">
        <v>14800</v>
      </c>
      <c r="M5" s="39">
        <v>-2700</v>
      </c>
      <c r="N5" s="101">
        <v>15100</v>
      </c>
      <c r="O5" s="21">
        <v>12900</v>
      </c>
      <c r="P5" s="4">
        <v>19800</v>
      </c>
      <c r="Q5" s="11">
        <v>-4700</v>
      </c>
      <c r="R5" s="4">
        <v>15600</v>
      </c>
      <c r="S5" s="39">
        <v>-2700</v>
      </c>
      <c r="T5" s="59">
        <v>15600</v>
      </c>
      <c r="U5" s="80">
        <v>13500</v>
      </c>
      <c r="V5" s="4">
        <v>20700</v>
      </c>
      <c r="W5" s="11">
        <f t="shared" ref="W5:W50" si="0">+T5-V5</f>
        <v>-5100</v>
      </c>
      <c r="X5" s="4">
        <v>16600</v>
      </c>
      <c r="Y5" s="39">
        <f t="shared" ref="Y5:Y50" si="1">+U5-X5</f>
        <v>-3100</v>
      </c>
    </row>
    <row r="6" spans="1:25" ht="16.05" customHeight="1" x14ac:dyDescent="0.2">
      <c r="A6" s="124" t="s">
        <v>4</v>
      </c>
      <c r="B6" s="102">
        <v>14500</v>
      </c>
      <c r="C6" s="22">
        <v>12300</v>
      </c>
      <c r="D6" s="5">
        <v>19300</v>
      </c>
      <c r="E6" s="12">
        <v>-4800</v>
      </c>
      <c r="F6" s="5">
        <v>14500</v>
      </c>
      <c r="G6" s="40">
        <v>-2200</v>
      </c>
      <c r="H6" s="102">
        <v>15000</v>
      </c>
      <c r="I6" s="22">
        <v>12800</v>
      </c>
      <c r="J6" s="5">
        <v>20100</v>
      </c>
      <c r="K6" s="12">
        <v>-5100</v>
      </c>
      <c r="L6" s="5">
        <v>15400</v>
      </c>
      <c r="M6" s="40">
        <v>-2600</v>
      </c>
      <c r="N6" s="102">
        <v>15900</v>
      </c>
      <c r="O6" s="22">
        <v>13500</v>
      </c>
      <c r="P6" s="5">
        <v>21100</v>
      </c>
      <c r="Q6" s="12">
        <v>-5200</v>
      </c>
      <c r="R6" s="5">
        <v>16000</v>
      </c>
      <c r="S6" s="40">
        <v>-2500</v>
      </c>
      <c r="T6" s="60">
        <v>16500</v>
      </c>
      <c r="U6" s="81">
        <v>14100</v>
      </c>
      <c r="V6" s="5">
        <v>22100</v>
      </c>
      <c r="W6" s="12">
        <f t="shared" si="0"/>
        <v>-5600</v>
      </c>
      <c r="X6" s="5">
        <v>17100</v>
      </c>
      <c r="Y6" s="40">
        <f t="shared" si="1"/>
        <v>-3000</v>
      </c>
    </row>
    <row r="7" spans="1:25" ht="16.05" customHeight="1" x14ac:dyDescent="0.2">
      <c r="A7" s="124" t="s">
        <v>5</v>
      </c>
      <c r="B7" s="102">
        <v>15900</v>
      </c>
      <c r="C7" s="22">
        <v>13200</v>
      </c>
      <c r="D7" s="5">
        <v>19200</v>
      </c>
      <c r="E7" s="12">
        <v>-3300</v>
      </c>
      <c r="F7" s="5">
        <v>15500</v>
      </c>
      <c r="G7" s="40">
        <v>-2300</v>
      </c>
      <c r="H7" s="102">
        <v>16400</v>
      </c>
      <c r="I7" s="22">
        <v>13700</v>
      </c>
      <c r="J7" s="5">
        <v>20000</v>
      </c>
      <c r="K7" s="12">
        <v>-3600</v>
      </c>
      <c r="L7" s="5">
        <v>16500</v>
      </c>
      <c r="M7" s="40">
        <v>-2800</v>
      </c>
      <c r="N7" s="102">
        <v>17500</v>
      </c>
      <c r="O7" s="22">
        <v>14500</v>
      </c>
      <c r="P7" s="5">
        <v>21000</v>
      </c>
      <c r="Q7" s="12">
        <v>-3500</v>
      </c>
      <c r="R7" s="5">
        <v>17200</v>
      </c>
      <c r="S7" s="40">
        <v>-2700</v>
      </c>
      <c r="T7" s="60">
        <v>18200</v>
      </c>
      <c r="U7" s="81">
        <v>15200</v>
      </c>
      <c r="V7" s="5">
        <v>22100</v>
      </c>
      <c r="W7" s="12">
        <f t="shared" si="0"/>
        <v>-3900</v>
      </c>
      <c r="X7" s="5">
        <v>18500</v>
      </c>
      <c r="Y7" s="40">
        <f t="shared" si="1"/>
        <v>-3300</v>
      </c>
    </row>
    <row r="8" spans="1:25" ht="16.05" customHeight="1" x14ac:dyDescent="0.2">
      <c r="A8" s="124" t="s">
        <v>6</v>
      </c>
      <c r="B8" s="102">
        <v>13600</v>
      </c>
      <c r="C8" s="22">
        <v>11500</v>
      </c>
      <c r="D8" s="5">
        <v>18100</v>
      </c>
      <c r="E8" s="12">
        <v>-4500</v>
      </c>
      <c r="F8" s="5">
        <v>14800</v>
      </c>
      <c r="G8" s="40">
        <v>-3300</v>
      </c>
      <c r="H8" s="102">
        <v>14200</v>
      </c>
      <c r="I8" s="22">
        <v>12000</v>
      </c>
      <c r="J8" s="5">
        <v>18900</v>
      </c>
      <c r="K8" s="12">
        <v>-4700</v>
      </c>
      <c r="L8" s="5">
        <v>15800</v>
      </c>
      <c r="M8" s="40">
        <v>-3800</v>
      </c>
      <c r="N8" s="102">
        <v>15200</v>
      </c>
      <c r="O8" s="22">
        <v>12800</v>
      </c>
      <c r="P8" s="5">
        <v>20000</v>
      </c>
      <c r="Q8" s="12">
        <v>-4800</v>
      </c>
      <c r="R8" s="5">
        <v>16600</v>
      </c>
      <c r="S8" s="40">
        <v>-3800</v>
      </c>
      <c r="T8" s="60">
        <v>16000</v>
      </c>
      <c r="U8" s="81">
        <v>13500</v>
      </c>
      <c r="V8" s="5">
        <v>21200</v>
      </c>
      <c r="W8" s="12">
        <f t="shared" si="0"/>
        <v>-5200</v>
      </c>
      <c r="X8" s="5">
        <v>18000</v>
      </c>
      <c r="Y8" s="40">
        <f t="shared" si="1"/>
        <v>-4500</v>
      </c>
    </row>
    <row r="9" spans="1:25" ht="16.05" customHeight="1" x14ac:dyDescent="0.2">
      <c r="A9" s="124" t="s">
        <v>7</v>
      </c>
      <c r="B9" s="102">
        <v>15500</v>
      </c>
      <c r="C9" s="22">
        <v>12900</v>
      </c>
      <c r="D9" s="5">
        <v>18100</v>
      </c>
      <c r="E9" s="12">
        <v>-2600</v>
      </c>
      <c r="F9" s="5">
        <v>15500</v>
      </c>
      <c r="G9" s="40">
        <v>-2600</v>
      </c>
      <c r="H9" s="102">
        <v>16100</v>
      </c>
      <c r="I9" s="22">
        <v>13500</v>
      </c>
      <c r="J9" s="5">
        <v>18900</v>
      </c>
      <c r="K9" s="12">
        <v>-2800</v>
      </c>
      <c r="L9" s="5">
        <v>16600</v>
      </c>
      <c r="M9" s="40">
        <v>-3100</v>
      </c>
      <c r="N9" s="102">
        <v>17300</v>
      </c>
      <c r="O9" s="22">
        <v>14400</v>
      </c>
      <c r="P9" s="5">
        <v>20000</v>
      </c>
      <c r="Q9" s="12">
        <v>-2700</v>
      </c>
      <c r="R9" s="5">
        <v>17500</v>
      </c>
      <c r="S9" s="40">
        <v>-3100</v>
      </c>
      <c r="T9" s="60">
        <v>17900</v>
      </c>
      <c r="U9" s="81">
        <v>15100</v>
      </c>
      <c r="V9" s="5">
        <v>21000</v>
      </c>
      <c r="W9" s="12">
        <f t="shared" si="0"/>
        <v>-3100</v>
      </c>
      <c r="X9" s="5">
        <v>18800</v>
      </c>
      <c r="Y9" s="40">
        <f t="shared" si="1"/>
        <v>-3700</v>
      </c>
    </row>
    <row r="10" spans="1:25" ht="16.05" customHeight="1" thickBot="1" x14ac:dyDescent="0.25">
      <c r="A10" s="125" t="s">
        <v>8</v>
      </c>
      <c r="B10" s="103">
        <v>15900</v>
      </c>
      <c r="C10" s="23">
        <v>13200</v>
      </c>
      <c r="D10" s="6">
        <v>19100</v>
      </c>
      <c r="E10" s="13">
        <v>-3200</v>
      </c>
      <c r="F10" s="6">
        <v>16800</v>
      </c>
      <c r="G10" s="41">
        <v>-3600</v>
      </c>
      <c r="H10" s="103">
        <v>16400</v>
      </c>
      <c r="I10" s="23">
        <v>13700</v>
      </c>
      <c r="J10" s="6">
        <v>19800</v>
      </c>
      <c r="K10" s="13">
        <v>-3400</v>
      </c>
      <c r="L10" s="6">
        <v>17900</v>
      </c>
      <c r="M10" s="41">
        <v>-4200</v>
      </c>
      <c r="N10" s="103">
        <v>17500</v>
      </c>
      <c r="O10" s="23">
        <v>14500</v>
      </c>
      <c r="P10" s="6">
        <v>20900</v>
      </c>
      <c r="Q10" s="13">
        <v>-3400</v>
      </c>
      <c r="R10" s="6">
        <v>18700</v>
      </c>
      <c r="S10" s="41">
        <v>-4200</v>
      </c>
      <c r="T10" s="61">
        <v>18200</v>
      </c>
      <c r="U10" s="82">
        <v>15200</v>
      </c>
      <c r="V10" s="6">
        <v>22000</v>
      </c>
      <c r="W10" s="13">
        <f t="shared" si="0"/>
        <v>-3800</v>
      </c>
      <c r="X10" s="6">
        <v>20100</v>
      </c>
      <c r="Y10" s="41">
        <f t="shared" si="1"/>
        <v>-4900</v>
      </c>
    </row>
    <row r="11" spans="1:25" ht="16.05" customHeight="1" thickBot="1" x14ac:dyDescent="0.25">
      <c r="A11" s="122" t="s">
        <v>9</v>
      </c>
      <c r="B11" s="104">
        <v>15600</v>
      </c>
      <c r="C11" s="51">
        <v>13900</v>
      </c>
      <c r="D11" s="7">
        <v>21600</v>
      </c>
      <c r="E11" s="14">
        <v>-6000</v>
      </c>
      <c r="F11" s="7">
        <v>15600</v>
      </c>
      <c r="G11" s="42">
        <v>-1700</v>
      </c>
      <c r="H11" s="104">
        <v>16400</v>
      </c>
      <c r="I11" s="51">
        <v>14200</v>
      </c>
      <c r="J11" s="7">
        <v>22300</v>
      </c>
      <c r="K11" s="14">
        <v>-5900</v>
      </c>
      <c r="L11" s="7">
        <v>15600</v>
      </c>
      <c r="M11" s="42">
        <v>-1400</v>
      </c>
      <c r="N11" s="104">
        <v>17900</v>
      </c>
      <c r="O11" s="51">
        <v>15500</v>
      </c>
      <c r="P11" s="7">
        <v>23900</v>
      </c>
      <c r="Q11" s="14">
        <v>-6000</v>
      </c>
      <c r="R11" s="7">
        <v>16800</v>
      </c>
      <c r="S11" s="42">
        <v>-1300</v>
      </c>
      <c r="T11" s="62">
        <v>19000</v>
      </c>
      <c r="U11" s="83">
        <v>16600</v>
      </c>
      <c r="V11" s="7">
        <v>25400</v>
      </c>
      <c r="W11" s="14">
        <f t="shared" si="0"/>
        <v>-6400</v>
      </c>
      <c r="X11" s="7">
        <v>17600</v>
      </c>
      <c r="Y11" s="42">
        <f t="shared" si="1"/>
        <v>-1000</v>
      </c>
    </row>
    <row r="12" spans="1:25" ht="16.05" customHeight="1" x14ac:dyDescent="0.2">
      <c r="A12" s="123" t="s">
        <v>10</v>
      </c>
      <c r="B12" s="105">
        <v>14800</v>
      </c>
      <c r="C12" s="24">
        <v>13800</v>
      </c>
      <c r="D12" s="4">
        <v>20500</v>
      </c>
      <c r="E12" s="11">
        <v>-5700</v>
      </c>
      <c r="F12" s="4">
        <v>14300</v>
      </c>
      <c r="G12" s="39">
        <v>-500</v>
      </c>
      <c r="H12" s="105">
        <v>15500</v>
      </c>
      <c r="I12" s="24">
        <v>14100</v>
      </c>
      <c r="J12" s="4">
        <v>21100</v>
      </c>
      <c r="K12" s="11">
        <v>-5600</v>
      </c>
      <c r="L12" s="4">
        <v>14300</v>
      </c>
      <c r="M12" s="39">
        <v>-200</v>
      </c>
      <c r="N12" s="105">
        <v>16900</v>
      </c>
      <c r="O12" s="24">
        <v>15300</v>
      </c>
      <c r="P12" s="4">
        <v>22600</v>
      </c>
      <c r="Q12" s="11">
        <v>-5700</v>
      </c>
      <c r="R12" s="4">
        <v>15400</v>
      </c>
      <c r="S12" s="39">
        <v>-100</v>
      </c>
      <c r="T12" s="63">
        <v>17900</v>
      </c>
      <c r="U12" s="84">
        <v>16400</v>
      </c>
      <c r="V12" s="4">
        <v>24000</v>
      </c>
      <c r="W12" s="11">
        <f t="shared" si="0"/>
        <v>-6100</v>
      </c>
      <c r="X12" s="4">
        <v>16100</v>
      </c>
      <c r="Y12" s="39">
        <f t="shared" si="1"/>
        <v>300</v>
      </c>
    </row>
    <row r="13" spans="1:25" ht="16.05" customHeight="1" x14ac:dyDescent="0.2">
      <c r="A13" s="124" t="s">
        <v>11</v>
      </c>
      <c r="B13" s="106">
        <v>14400</v>
      </c>
      <c r="C13" s="25">
        <v>12800</v>
      </c>
      <c r="D13" s="5">
        <v>19200</v>
      </c>
      <c r="E13" s="12">
        <v>-4800</v>
      </c>
      <c r="F13" s="5">
        <v>14200</v>
      </c>
      <c r="G13" s="40">
        <v>-1400</v>
      </c>
      <c r="H13" s="106">
        <v>15100</v>
      </c>
      <c r="I13" s="25">
        <v>13100</v>
      </c>
      <c r="J13" s="5">
        <v>19800</v>
      </c>
      <c r="K13" s="12">
        <v>-4700</v>
      </c>
      <c r="L13" s="5">
        <v>14200</v>
      </c>
      <c r="M13" s="40">
        <v>-1100</v>
      </c>
      <c r="N13" s="106">
        <v>16500</v>
      </c>
      <c r="O13" s="25">
        <v>14200</v>
      </c>
      <c r="P13" s="5">
        <v>21200</v>
      </c>
      <c r="Q13" s="12">
        <v>-4700</v>
      </c>
      <c r="R13" s="5">
        <v>15300</v>
      </c>
      <c r="S13" s="40">
        <v>-1100</v>
      </c>
      <c r="T13" s="64">
        <v>17500</v>
      </c>
      <c r="U13" s="85">
        <v>15200</v>
      </c>
      <c r="V13" s="5">
        <v>22400</v>
      </c>
      <c r="W13" s="12">
        <f t="shared" si="0"/>
        <v>-4900</v>
      </c>
      <c r="X13" s="5">
        <v>15900</v>
      </c>
      <c r="Y13" s="40">
        <f t="shared" si="1"/>
        <v>-700</v>
      </c>
    </row>
    <row r="14" spans="1:25" ht="16.05" customHeight="1" x14ac:dyDescent="0.2">
      <c r="A14" s="124" t="s">
        <v>12</v>
      </c>
      <c r="B14" s="106">
        <v>13800</v>
      </c>
      <c r="C14" s="25">
        <v>12500</v>
      </c>
      <c r="D14" s="5">
        <v>20200</v>
      </c>
      <c r="E14" s="12">
        <v>-6400</v>
      </c>
      <c r="F14" s="5">
        <v>15100</v>
      </c>
      <c r="G14" s="40">
        <v>-2600</v>
      </c>
      <c r="H14" s="106">
        <v>14400</v>
      </c>
      <c r="I14" s="25">
        <v>12700</v>
      </c>
      <c r="J14" s="5">
        <v>20900</v>
      </c>
      <c r="K14" s="12">
        <v>-6500</v>
      </c>
      <c r="L14" s="5">
        <v>15100</v>
      </c>
      <c r="M14" s="40">
        <v>-2400</v>
      </c>
      <c r="N14" s="106">
        <v>15800</v>
      </c>
      <c r="O14" s="25">
        <v>13800</v>
      </c>
      <c r="P14" s="5">
        <v>22400</v>
      </c>
      <c r="Q14" s="12">
        <v>-6600</v>
      </c>
      <c r="R14" s="5">
        <v>16400</v>
      </c>
      <c r="S14" s="40">
        <v>-2600</v>
      </c>
      <c r="T14" s="64">
        <v>16700</v>
      </c>
      <c r="U14" s="85">
        <v>14800</v>
      </c>
      <c r="V14" s="5">
        <v>23700</v>
      </c>
      <c r="W14" s="12">
        <f t="shared" si="0"/>
        <v>-7000</v>
      </c>
      <c r="X14" s="5">
        <v>17100</v>
      </c>
      <c r="Y14" s="40">
        <f t="shared" si="1"/>
        <v>-2300</v>
      </c>
    </row>
    <row r="15" spans="1:25" ht="16.05" customHeight="1" x14ac:dyDescent="0.2">
      <c r="A15" s="124" t="s">
        <v>13</v>
      </c>
      <c r="B15" s="106">
        <v>14600</v>
      </c>
      <c r="C15" s="25">
        <v>13400</v>
      </c>
      <c r="D15" s="5">
        <v>20800</v>
      </c>
      <c r="E15" s="12">
        <v>-6200</v>
      </c>
      <c r="F15" s="5">
        <v>15000</v>
      </c>
      <c r="G15" s="40">
        <v>-1600</v>
      </c>
      <c r="H15" s="106">
        <v>15400</v>
      </c>
      <c r="I15" s="25">
        <v>13700</v>
      </c>
      <c r="J15" s="5">
        <v>21400</v>
      </c>
      <c r="K15" s="12">
        <v>-6000</v>
      </c>
      <c r="L15" s="5">
        <v>15000</v>
      </c>
      <c r="M15" s="40">
        <v>-1300</v>
      </c>
      <c r="N15" s="106">
        <v>16800</v>
      </c>
      <c r="O15" s="25">
        <v>14900</v>
      </c>
      <c r="P15" s="5">
        <v>22900</v>
      </c>
      <c r="Q15" s="12">
        <v>-6100</v>
      </c>
      <c r="R15" s="5">
        <v>16300</v>
      </c>
      <c r="S15" s="40">
        <v>-1400</v>
      </c>
      <c r="T15" s="64">
        <v>17700</v>
      </c>
      <c r="U15" s="85">
        <v>15900</v>
      </c>
      <c r="V15" s="5">
        <v>24300</v>
      </c>
      <c r="W15" s="12">
        <f t="shared" si="0"/>
        <v>-6600</v>
      </c>
      <c r="X15" s="5">
        <v>16900</v>
      </c>
      <c r="Y15" s="40">
        <f t="shared" si="1"/>
        <v>-1000</v>
      </c>
    </row>
    <row r="16" spans="1:25" ht="16.05" customHeight="1" x14ac:dyDescent="0.2">
      <c r="A16" s="124" t="s">
        <v>14</v>
      </c>
      <c r="B16" s="106">
        <v>15100</v>
      </c>
      <c r="C16" s="25">
        <v>13500</v>
      </c>
      <c r="D16" s="5">
        <v>20500</v>
      </c>
      <c r="E16" s="12">
        <v>-5400</v>
      </c>
      <c r="F16" s="5">
        <v>14900</v>
      </c>
      <c r="G16" s="40">
        <v>-1400</v>
      </c>
      <c r="H16" s="106">
        <v>15800</v>
      </c>
      <c r="I16" s="25">
        <v>13800</v>
      </c>
      <c r="J16" s="5">
        <v>21100</v>
      </c>
      <c r="K16" s="12">
        <v>-5300</v>
      </c>
      <c r="L16" s="5">
        <v>14900</v>
      </c>
      <c r="M16" s="40">
        <v>-1100</v>
      </c>
      <c r="N16" s="106">
        <v>17300</v>
      </c>
      <c r="O16" s="25">
        <v>15000</v>
      </c>
      <c r="P16" s="5">
        <v>22600</v>
      </c>
      <c r="Q16" s="12">
        <v>-5300</v>
      </c>
      <c r="R16" s="5">
        <v>16100</v>
      </c>
      <c r="S16" s="40">
        <v>-1100</v>
      </c>
      <c r="T16" s="64">
        <v>18300</v>
      </c>
      <c r="U16" s="85">
        <v>16000</v>
      </c>
      <c r="V16" s="5">
        <v>23900</v>
      </c>
      <c r="W16" s="12">
        <f t="shared" si="0"/>
        <v>-5600</v>
      </c>
      <c r="X16" s="5">
        <v>16800</v>
      </c>
      <c r="Y16" s="40">
        <f t="shared" si="1"/>
        <v>-800</v>
      </c>
    </row>
    <row r="17" spans="1:25" ht="16.05" customHeight="1" x14ac:dyDescent="0.2">
      <c r="A17" s="124" t="s">
        <v>50</v>
      </c>
      <c r="B17" s="106">
        <v>15500</v>
      </c>
      <c r="C17" s="25">
        <v>13900</v>
      </c>
      <c r="D17" s="5">
        <v>21600</v>
      </c>
      <c r="E17" s="12">
        <v>-6100</v>
      </c>
      <c r="F17" s="5">
        <v>15200</v>
      </c>
      <c r="G17" s="40">
        <v>-1300</v>
      </c>
      <c r="H17" s="106">
        <v>16300</v>
      </c>
      <c r="I17" s="25">
        <v>14200</v>
      </c>
      <c r="J17" s="5">
        <v>22300</v>
      </c>
      <c r="K17" s="12">
        <v>-6000</v>
      </c>
      <c r="L17" s="5">
        <v>15200</v>
      </c>
      <c r="M17" s="40">
        <v>-1000</v>
      </c>
      <c r="N17" s="106">
        <v>17800</v>
      </c>
      <c r="O17" s="25">
        <v>15500</v>
      </c>
      <c r="P17" s="5">
        <v>23900</v>
      </c>
      <c r="Q17" s="12">
        <v>-6100</v>
      </c>
      <c r="R17" s="5">
        <v>16500</v>
      </c>
      <c r="S17" s="40">
        <v>-1000</v>
      </c>
      <c r="T17" s="64">
        <v>18800</v>
      </c>
      <c r="U17" s="85">
        <v>16600</v>
      </c>
      <c r="V17" s="5">
        <v>25300</v>
      </c>
      <c r="W17" s="12">
        <f t="shared" si="0"/>
        <v>-6500</v>
      </c>
      <c r="X17" s="5">
        <v>17200</v>
      </c>
      <c r="Y17" s="40">
        <f t="shared" si="1"/>
        <v>-600</v>
      </c>
    </row>
    <row r="18" spans="1:25" ht="16.05" customHeight="1" x14ac:dyDescent="0.2">
      <c r="A18" s="124" t="s">
        <v>15</v>
      </c>
      <c r="B18" s="106">
        <v>14400</v>
      </c>
      <c r="C18" s="25">
        <v>12700</v>
      </c>
      <c r="D18" s="5">
        <v>19000</v>
      </c>
      <c r="E18" s="12">
        <v>-4600</v>
      </c>
      <c r="F18" s="5">
        <v>16800</v>
      </c>
      <c r="G18" s="40">
        <v>-4100</v>
      </c>
      <c r="H18" s="106">
        <v>15300</v>
      </c>
      <c r="I18" s="25">
        <v>13000</v>
      </c>
      <c r="J18" s="5">
        <v>19900</v>
      </c>
      <c r="K18" s="12">
        <v>-4600</v>
      </c>
      <c r="L18" s="5">
        <v>17100</v>
      </c>
      <c r="M18" s="40">
        <v>-4100</v>
      </c>
      <c r="N18" s="106">
        <v>16700</v>
      </c>
      <c r="O18" s="25">
        <v>14300</v>
      </c>
      <c r="P18" s="5">
        <v>20700</v>
      </c>
      <c r="Q18" s="12">
        <v>-4000</v>
      </c>
      <c r="R18" s="5">
        <v>18700</v>
      </c>
      <c r="S18" s="40">
        <v>-4400</v>
      </c>
      <c r="T18" s="64">
        <v>17600</v>
      </c>
      <c r="U18" s="85">
        <v>15700</v>
      </c>
      <c r="V18" s="5">
        <v>21900</v>
      </c>
      <c r="W18" s="12">
        <f t="shared" si="0"/>
        <v>-4300</v>
      </c>
      <c r="X18" s="5">
        <v>19700</v>
      </c>
      <c r="Y18" s="40">
        <f t="shared" si="1"/>
        <v>-4000</v>
      </c>
    </row>
    <row r="19" spans="1:25" ht="16.05" customHeight="1" x14ac:dyDescent="0.2">
      <c r="A19" s="124" t="s">
        <v>16</v>
      </c>
      <c r="B19" s="106">
        <v>14200</v>
      </c>
      <c r="C19" s="25">
        <v>12800</v>
      </c>
      <c r="D19" s="5">
        <v>21500</v>
      </c>
      <c r="E19" s="12">
        <v>-7300</v>
      </c>
      <c r="F19" s="5">
        <v>14900</v>
      </c>
      <c r="G19" s="40">
        <v>-2100</v>
      </c>
      <c r="H19" s="106">
        <v>14900</v>
      </c>
      <c r="I19" s="25">
        <v>13100</v>
      </c>
      <c r="J19" s="5">
        <v>22200</v>
      </c>
      <c r="K19" s="12">
        <v>-7300</v>
      </c>
      <c r="L19" s="5">
        <v>14900</v>
      </c>
      <c r="M19" s="40">
        <v>-1800</v>
      </c>
      <c r="N19" s="106">
        <v>16300</v>
      </c>
      <c r="O19" s="25">
        <v>14200</v>
      </c>
      <c r="P19" s="5">
        <v>23800</v>
      </c>
      <c r="Q19" s="12">
        <v>-7500</v>
      </c>
      <c r="R19" s="5">
        <v>16100</v>
      </c>
      <c r="S19" s="40">
        <v>-1900</v>
      </c>
      <c r="T19" s="64">
        <v>17200</v>
      </c>
      <c r="U19" s="85">
        <v>15200</v>
      </c>
      <c r="V19" s="5">
        <v>25200</v>
      </c>
      <c r="W19" s="12">
        <f t="shared" si="0"/>
        <v>-8000</v>
      </c>
      <c r="X19" s="5">
        <v>16800</v>
      </c>
      <c r="Y19" s="40">
        <f t="shared" si="1"/>
        <v>-1600</v>
      </c>
    </row>
    <row r="20" spans="1:25" ht="16.05" customHeight="1" x14ac:dyDescent="0.2">
      <c r="A20" s="124" t="s">
        <v>17</v>
      </c>
      <c r="B20" s="106">
        <v>13100</v>
      </c>
      <c r="C20" s="25">
        <v>11400</v>
      </c>
      <c r="D20" s="5">
        <v>19800</v>
      </c>
      <c r="E20" s="12">
        <v>-6700</v>
      </c>
      <c r="F20" s="5">
        <v>15800</v>
      </c>
      <c r="G20" s="40">
        <v>-4400</v>
      </c>
      <c r="H20" s="106">
        <v>13700</v>
      </c>
      <c r="I20" s="25">
        <v>11700</v>
      </c>
      <c r="J20" s="5">
        <v>20400</v>
      </c>
      <c r="K20" s="12">
        <v>-6700</v>
      </c>
      <c r="L20" s="5">
        <v>15800</v>
      </c>
      <c r="M20" s="40">
        <v>-4100</v>
      </c>
      <c r="N20" s="106">
        <v>15000</v>
      </c>
      <c r="O20" s="25">
        <v>12700</v>
      </c>
      <c r="P20" s="5">
        <v>21900</v>
      </c>
      <c r="Q20" s="12">
        <v>-6900</v>
      </c>
      <c r="R20" s="5">
        <v>17100</v>
      </c>
      <c r="S20" s="40">
        <v>-4400</v>
      </c>
      <c r="T20" s="64">
        <v>15900</v>
      </c>
      <c r="U20" s="85">
        <v>13600</v>
      </c>
      <c r="V20" s="5">
        <v>23200</v>
      </c>
      <c r="W20" s="12">
        <f t="shared" si="0"/>
        <v>-7300</v>
      </c>
      <c r="X20" s="5">
        <v>17800</v>
      </c>
      <c r="Y20" s="40">
        <f t="shared" si="1"/>
        <v>-4200</v>
      </c>
    </row>
    <row r="21" spans="1:25" ht="16.05" customHeight="1" thickBot="1" x14ac:dyDescent="0.25">
      <c r="A21" s="125" t="s">
        <v>18</v>
      </c>
      <c r="B21" s="107">
        <v>15200</v>
      </c>
      <c r="C21" s="26">
        <v>13000</v>
      </c>
      <c r="D21" s="6">
        <v>21400</v>
      </c>
      <c r="E21" s="13">
        <v>-6200</v>
      </c>
      <c r="F21" s="6">
        <v>14000</v>
      </c>
      <c r="G21" s="41">
        <v>-1000</v>
      </c>
      <c r="H21" s="107">
        <v>15800</v>
      </c>
      <c r="I21" s="26">
        <v>13500</v>
      </c>
      <c r="J21" s="6">
        <v>21700</v>
      </c>
      <c r="K21" s="13">
        <v>-5900</v>
      </c>
      <c r="L21" s="6">
        <v>14000</v>
      </c>
      <c r="M21" s="41">
        <v>-500</v>
      </c>
      <c r="N21" s="107">
        <v>17100</v>
      </c>
      <c r="O21" s="26">
        <v>14200</v>
      </c>
      <c r="P21" s="6">
        <v>23200</v>
      </c>
      <c r="Q21" s="13">
        <v>-6100</v>
      </c>
      <c r="R21" s="6">
        <v>15100</v>
      </c>
      <c r="S21" s="41">
        <v>-900</v>
      </c>
      <c r="T21" s="65">
        <v>19000</v>
      </c>
      <c r="U21" s="86">
        <v>15700</v>
      </c>
      <c r="V21" s="6">
        <v>24700</v>
      </c>
      <c r="W21" s="13">
        <f t="shared" si="0"/>
        <v>-5700</v>
      </c>
      <c r="X21" s="6">
        <v>15900</v>
      </c>
      <c r="Y21" s="41">
        <f t="shared" si="1"/>
        <v>-200</v>
      </c>
    </row>
    <row r="22" spans="1:25" ht="16.05" customHeight="1" x14ac:dyDescent="0.2">
      <c r="A22" s="123" t="s">
        <v>19</v>
      </c>
      <c r="B22" s="108">
        <v>14200</v>
      </c>
      <c r="C22" s="52">
        <v>13100</v>
      </c>
      <c r="D22" s="8">
        <v>20100</v>
      </c>
      <c r="E22" s="15">
        <v>-5900</v>
      </c>
      <c r="F22" s="8">
        <v>15800</v>
      </c>
      <c r="G22" s="43">
        <v>-2700</v>
      </c>
      <c r="H22" s="108">
        <v>15200</v>
      </c>
      <c r="I22" s="52">
        <v>13500</v>
      </c>
      <c r="J22" s="8">
        <v>21100</v>
      </c>
      <c r="K22" s="15">
        <v>-5900</v>
      </c>
      <c r="L22" s="8">
        <v>16000</v>
      </c>
      <c r="M22" s="43">
        <v>-2500</v>
      </c>
      <c r="N22" s="108">
        <v>16600</v>
      </c>
      <c r="O22" s="52">
        <v>14700</v>
      </c>
      <c r="P22" s="8">
        <v>22000</v>
      </c>
      <c r="Q22" s="15">
        <v>-5400</v>
      </c>
      <c r="R22" s="8">
        <v>17500</v>
      </c>
      <c r="S22" s="43">
        <v>-2800</v>
      </c>
      <c r="T22" s="66">
        <v>17400</v>
      </c>
      <c r="U22" s="87">
        <v>16200</v>
      </c>
      <c r="V22" s="8">
        <v>23200</v>
      </c>
      <c r="W22" s="15">
        <f t="shared" si="0"/>
        <v>-5800</v>
      </c>
      <c r="X22" s="8">
        <v>18400</v>
      </c>
      <c r="Y22" s="43">
        <f t="shared" si="1"/>
        <v>-2200</v>
      </c>
    </row>
    <row r="23" spans="1:25" ht="16.05" customHeight="1" x14ac:dyDescent="0.2">
      <c r="A23" s="124" t="s">
        <v>20</v>
      </c>
      <c r="B23" s="109">
        <v>14800</v>
      </c>
      <c r="C23" s="53">
        <v>13000</v>
      </c>
      <c r="D23" s="5">
        <v>20700</v>
      </c>
      <c r="E23" s="12">
        <v>-5900</v>
      </c>
      <c r="F23" s="5">
        <v>15600</v>
      </c>
      <c r="G23" s="40">
        <v>-2600</v>
      </c>
      <c r="H23" s="109">
        <v>15700</v>
      </c>
      <c r="I23" s="53">
        <v>13300</v>
      </c>
      <c r="J23" s="5">
        <v>21800</v>
      </c>
      <c r="K23" s="12">
        <v>-6100</v>
      </c>
      <c r="L23" s="5">
        <v>15900</v>
      </c>
      <c r="M23" s="40">
        <v>-2600</v>
      </c>
      <c r="N23" s="109">
        <v>17200</v>
      </c>
      <c r="O23" s="53">
        <v>14600</v>
      </c>
      <c r="P23" s="5">
        <v>22600</v>
      </c>
      <c r="Q23" s="12">
        <v>-5400</v>
      </c>
      <c r="R23" s="5">
        <v>17300</v>
      </c>
      <c r="S23" s="40">
        <v>-2700</v>
      </c>
      <c r="T23" s="67">
        <v>18200</v>
      </c>
      <c r="U23" s="88">
        <v>16200</v>
      </c>
      <c r="V23" s="5">
        <v>24000</v>
      </c>
      <c r="W23" s="12">
        <f t="shared" si="0"/>
        <v>-5800</v>
      </c>
      <c r="X23" s="5">
        <v>18400</v>
      </c>
      <c r="Y23" s="40">
        <f t="shared" si="1"/>
        <v>-2200</v>
      </c>
    </row>
    <row r="24" spans="1:25" ht="16.05" customHeight="1" x14ac:dyDescent="0.2">
      <c r="A24" s="124" t="s">
        <v>21</v>
      </c>
      <c r="B24" s="109">
        <v>14300</v>
      </c>
      <c r="C24" s="53">
        <v>12400</v>
      </c>
      <c r="D24" s="5">
        <v>17400</v>
      </c>
      <c r="E24" s="12">
        <v>-3100</v>
      </c>
      <c r="F24" s="5">
        <v>13500</v>
      </c>
      <c r="G24" s="40">
        <v>-1100</v>
      </c>
      <c r="H24" s="109">
        <v>14400</v>
      </c>
      <c r="I24" s="53">
        <v>12800</v>
      </c>
      <c r="J24" s="5">
        <v>18000</v>
      </c>
      <c r="K24" s="12">
        <v>-3600</v>
      </c>
      <c r="L24" s="5">
        <v>13500</v>
      </c>
      <c r="M24" s="40">
        <v>-700</v>
      </c>
      <c r="N24" s="109">
        <v>15700</v>
      </c>
      <c r="O24" s="53">
        <v>13400</v>
      </c>
      <c r="P24" s="5">
        <v>19200</v>
      </c>
      <c r="Q24" s="12">
        <v>-3500</v>
      </c>
      <c r="R24" s="5">
        <v>14400</v>
      </c>
      <c r="S24" s="40">
        <v>-1000</v>
      </c>
      <c r="T24" s="67">
        <v>17000</v>
      </c>
      <c r="U24" s="88">
        <v>14800</v>
      </c>
      <c r="V24" s="5">
        <v>20000</v>
      </c>
      <c r="W24" s="12">
        <f t="shared" si="0"/>
        <v>-3000</v>
      </c>
      <c r="X24" s="5">
        <v>15600</v>
      </c>
      <c r="Y24" s="40">
        <f t="shared" si="1"/>
        <v>-800</v>
      </c>
    </row>
    <row r="25" spans="1:25" ht="16.05" customHeight="1" x14ac:dyDescent="0.2">
      <c r="A25" s="124" t="s">
        <v>22</v>
      </c>
      <c r="B25" s="109">
        <v>14700</v>
      </c>
      <c r="C25" s="53">
        <v>13100</v>
      </c>
      <c r="D25" s="5">
        <v>20300</v>
      </c>
      <c r="E25" s="12">
        <v>-5600</v>
      </c>
      <c r="F25" s="5">
        <v>15400</v>
      </c>
      <c r="G25" s="40">
        <v>-2300</v>
      </c>
      <c r="H25" s="109">
        <v>15200</v>
      </c>
      <c r="I25" s="53">
        <v>13600</v>
      </c>
      <c r="J25" s="5">
        <v>20600</v>
      </c>
      <c r="K25" s="12">
        <v>-5400</v>
      </c>
      <c r="L25" s="5">
        <v>15400</v>
      </c>
      <c r="M25" s="40">
        <v>-1800</v>
      </c>
      <c r="N25" s="109">
        <v>16500</v>
      </c>
      <c r="O25" s="53">
        <v>14300</v>
      </c>
      <c r="P25" s="5">
        <v>22100</v>
      </c>
      <c r="Q25" s="12">
        <v>-5600</v>
      </c>
      <c r="R25" s="5">
        <v>16600</v>
      </c>
      <c r="S25" s="40">
        <v>-2300</v>
      </c>
      <c r="T25" s="67">
        <v>18400</v>
      </c>
      <c r="U25" s="88">
        <v>15900</v>
      </c>
      <c r="V25" s="5">
        <v>23500</v>
      </c>
      <c r="W25" s="12">
        <f t="shared" si="0"/>
        <v>-5100</v>
      </c>
      <c r="X25" s="5">
        <v>17600</v>
      </c>
      <c r="Y25" s="40">
        <f t="shared" si="1"/>
        <v>-1700</v>
      </c>
    </row>
    <row r="26" spans="1:25" ht="16.05" customHeight="1" x14ac:dyDescent="0.2">
      <c r="A26" s="124" t="s">
        <v>23</v>
      </c>
      <c r="B26" s="109">
        <v>15700</v>
      </c>
      <c r="C26" s="53">
        <v>13300</v>
      </c>
      <c r="D26" s="5">
        <v>20300</v>
      </c>
      <c r="E26" s="12">
        <v>-4600</v>
      </c>
      <c r="F26" s="5">
        <v>15800</v>
      </c>
      <c r="G26" s="40">
        <v>-2500</v>
      </c>
      <c r="H26" s="109">
        <v>16300</v>
      </c>
      <c r="I26" s="53">
        <v>13800</v>
      </c>
      <c r="J26" s="5">
        <v>20600</v>
      </c>
      <c r="K26" s="12">
        <v>-4300</v>
      </c>
      <c r="L26" s="5">
        <v>15800</v>
      </c>
      <c r="M26" s="40">
        <v>-2000</v>
      </c>
      <c r="N26" s="109">
        <v>17600</v>
      </c>
      <c r="O26" s="53">
        <v>14500</v>
      </c>
      <c r="P26" s="5">
        <v>22100</v>
      </c>
      <c r="Q26" s="12">
        <v>-4500</v>
      </c>
      <c r="R26" s="5">
        <v>17100</v>
      </c>
      <c r="S26" s="40">
        <v>-2600</v>
      </c>
      <c r="T26" s="67">
        <v>19700</v>
      </c>
      <c r="U26" s="88">
        <v>16200</v>
      </c>
      <c r="V26" s="5">
        <v>23500</v>
      </c>
      <c r="W26" s="12">
        <f t="shared" si="0"/>
        <v>-3800</v>
      </c>
      <c r="X26" s="5">
        <v>18100</v>
      </c>
      <c r="Y26" s="40">
        <f t="shared" si="1"/>
        <v>-1900</v>
      </c>
    </row>
    <row r="27" spans="1:25" ht="16.05" customHeight="1" thickBot="1" x14ac:dyDescent="0.25">
      <c r="A27" s="125" t="s">
        <v>24</v>
      </c>
      <c r="B27" s="110">
        <v>14900</v>
      </c>
      <c r="C27" s="54">
        <v>12800</v>
      </c>
      <c r="D27" s="9">
        <v>19600</v>
      </c>
      <c r="E27" s="16">
        <v>-4700</v>
      </c>
      <c r="F27" s="9">
        <v>15000</v>
      </c>
      <c r="G27" s="44">
        <v>-2200</v>
      </c>
      <c r="H27" s="110">
        <v>15500</v>
      </c>
      <c r="I27" s="54">
        <v>13200</v>
      </c>
      <c r="J27" s="9">
        <v>19900</v>
      </c>
      <c r="K27" s="16">
        <v>-4400</v>
      </c>
      <c r="L27" s="9">
        <v>15000</v>
      </c>
      <c r="M27" s="44">
        <v>-1800</v>
      </c>
      <c r="N27" s="110">
        <v>16800</v>
      </c>
      <c r="O27" s="54">
        <v>13900</v>
      </c>
      <c r="P27" s="9">
        <v>21300</v>
      </c>
      <c r="Q27" s="16">
        <v>-4500</v>
      </c>
      <c r="R27" s="9">
        <v>16100</v>
      </c>
      <c r="S27" s="44">
        <v>-2200</v>
      </c>
      <c r="T27" s="68">
        <v>18700</v>
      </c>
      <c r="U27" s="89">
        <v>15500</v>
      </c>
      <c r="V27" s="9">
        <v>22700</v>
      </c>
      <c r="W27" s="16">
        <f t="shared" si="0"/>
        <v>-4000</v>
      </c>
      <c r="X27" s="9">
        <v>17100</v>
      </c>
      <c r="Y27" s="44">
        <f t="shared" si="1"/>
        <v>-1600</v>
      </c>
    </row>
    <row r="28" spans="1:25" ht="16.05" customHeight="1" x14ac:dyDescent="0.2">
      <c r="A28" s="123" t="s">
        <v>25</v>
      </c>
      <c r="B28" s="111">
        <v>13800</v>
      </c>
      <c r="C28" s="55">
        <v>11500</v>
      </c>
      <c r="D28" s="4">
        <v>18600</v>
      </c>
      <c r="E28" s="11">
        <v>-4800</v>
      </c>
      <c r="F28" s="4">
        <v>14100</v>
      </c>
      <c r="G28" s="39">
        <v>-2600</v>
      </c>
      <c r="H28" s="111">
        <v>13800</v>
      </c>
      <c r="I28" s="55">
        <v>11900</v>
      </c>
      <c r="J28" s="4">
        <v>19200</v>
      </c>
      <c r="K28" s="11">
        <v>-5400</v>
      </c>
      <c r="L28" s="4">
        <v>14100</v>
      </c>
      <c r="M28" s="39">
        <v>-2200</v>
      </c>
      <c r="N28" s="111">
        <v>15200</v>
      </c>
      <c r="O28" s="55">
        <v>12400</v>
      </c>
      <c r="P28" s="4">
        <v>20500</v>
      </c>
      <c r="Q28" s="11">
        <v>-5300</v>
      </c>
      <c r="R28" s="4">
        <v>15100</v>
      </c>
      <c r="S28" s="39">
        <v>-2700</v>
      </c>
      <c r="T28" s="69">
        <v>16300</v>
      </c>
      <c r="U28" s="90">
        <v>13700</v>
      </c>
      <c r="V28" s="4">
        <v>21300</v>
      </c>
      <c r="W28" s="11">
        <f t="shared" si="0"/>
        <v>-5000</v>
      </c>
      <c r="X28" s="4">
        <v>16300</v>
      </c>
      <c r="Y28" s="39">
        <f t="shared" si="1"/>
        <v>-2600</v>
      </c>
    </row>
    <row r="29" spans="1:25" ht="16.05" customHeight="1" x14ac:dyDescent="0.2">
      <c r="A29" s="124" t="s">
        <v>26</v>
      </c>
      <c r="B29" s="109">
        <v>13900</v>
      </c>
      <c r="C29" s="53">
        <v>11100</v>
      </c>
      <c r="D29" s="5">
        <v>19400</v>
      </c>
      <c r="E29" s="12">
        <v>-5500</v>
      </c>
      <c r="F29" s="5">
        <v>13300</v>
      </c>
      <c r="G29" s="40">
        <v>-2200</v>
      </c>
      <c r="H29" s="109">
        <v>14000</v>
      </c>
      <c r="I29" s="53">
        <v>11500</v>
      </c>
      <c r="J29" s="5">
        <v>20100</v>
      </c>
      <c r="K29" s="12">
        <v>-6100</v>
      </c>
      <c r="L29" s="5">
        <v>13300</v>
      </c>
      <c r="M29" s="40">
        <v>-1800</v>
      </c>
      <c r="N29" s="109">
        <v>15300</v>
      </c>
      <c r="O29" s="53">
        <v>12000</v>
      </c>
      <c r="P29" s="5">
        <v>21500</v>
      </c>
      <c r="Q29" s="12">
        <v>-6200</v>
      </c>
      <c r="R29" s="5">
        <v>14200</v>
      </c>
      <c r="S29" s="40">
        <v>-2200</v>
      </c>
      <c r="T29" s="67">
        <v>16500</v>
      </c>
      <c r="U29" s="88">
        <v>13200</v>
      </c>
      <c r="V29" s="5">
        <v>22300</v>
      </c>
      <c r="W29" s="12">
        <f t="shared" si="0"/>
        <v>-5800</v>
      </c>
      <c r="X29" s="5">
        <v>15300</v>
      </c>
      <c r="Y29" s="40">
        <f t="shared" si="1"/>
        <v>-2100</v>
      </c>
    </row>
    <row r="30" spans="1:25" ht="16.05" customHeight="1" x14ac:dyDescent="0.2">
      <c r="A30" s="124" t="s">
        <v>27</v>
      </c>
      <c r="B30" s="109">
        <v>13700</v>
      </c>
      <c r="C30" s="53">
        <v>11700</v>
      </c>
      <c r="D30" s="5">
        <v>19000</v>
      </c>
      <c r="E30" s="12">
        <v>-5300</v>
      </c>
      <c r="F30" s="5">
        <v>13200</v>
      </c>
      <c r="G30" s="40">
        <v>-1500</v>
      </c>
      <c r="H30" s="109">
        <v>13700</v>
      </c>
      <c r="I30" s="53">
        <v>12100</v>
      </c>
      <c r="J30" s="5">
        <v>19600</v>
      </c>
      <c r="K30" s="12">
        <v>-5900</v>
      </c>
      <c r="L30" s="5">
        <v>13200</v>
      </c>
      <c r="M30" s="40">
        <v>-1100</v>
      </c>
      <c r="N30" s="109">
        <v>15000</v>
      </c>
      <c r="O30" s="53">
        <v>12700</v>
      </c>
      <c r="P30" s="5">
        <v>21000</v>
      </c>
      <c r="Q30" s="12">
        <v>-6000</v>
      </c>
      <c r="R30" s="5">
        <v>14100</v>
      </c>
      <c r="S30" s="40">
        <v>-1400</v>
      </c>
      <c r="T30" s="67">
        <v>16200</v>
      </c>
      <c r="U30" s="88">
        <v>14000</v>
      </c>
      <c r="V30" s="5">
        <v>21800</v>
      </c>
      <c r="W30" s="12">
        <f t="shared" si="0"/>
        <v>-5600</v>
      </c>
      <c r="X30" s="5">
        <v>15200</v>
      </c>
      <c r="Y30" s="40">
        <f t="shared" si="1"/>
        <v>-1200</v>
      </c>
    </row>
    <row r="31" spans="1:25" ht="16.05" customHeight="1" x14ac:dyDescent="0.2">
      <c r="A31" s="124" t="s">
        <v>28</v>
      </c>
      <c r="B31" s="109">
        <v>14000</v>
      </c>
      <c r="C31" s="53">
        <v>11500</v>
      </c>
      <c r="D31" s="5">
        <v>19200</v>
      </c>
      <c r="E31" s="12">
        <v>-5200</v>
      </c>
      <c r="F31" s="5">
        <v>13200</v>
      </c>
      <c r="G31" s="40">
        <v>-1700</v>
      </c>
      <c r="H31" s="109">
        <v>14100</v>
      </c>
      <c r="I31" s="53">
        <v>11900</v>
      </c>
      <c r="J31" s="5">
        <v>19800</v>
      </c>
      <c r="K31" s="12">
        <v>-5700</v>
      </c>
      <c r="L31" s="5">
        <v>13200</v>
      </c>
      <c r="M31" s="40">
        <v>-1300</v>
      </c>
      <c r="N31" s="109">
        <v>15400</v>
      </c>
      <c r="O31" s="53">
        <v>12400</v>
      </c>
      <c r="P31" s="5">
        <v>21200</v>
      </c>
      <c r="Q31" s="12">
        <v>-5800</v>
      </c>
      <c r="R31" s="5">
        <v>14100</v>
      </c>
      <c r="S31" s="40">
        <v>-1700</v>
      </c>
      <c r="T31" s="67">
        <v>16600</v>
      </c>
      <c r="U31" s="88">
        <v>13700</v>
      </c>
      <c r="V31" s="5">
        <v>22000</v>
      </c>
      <c r="W31" s="12">
        <f t="shared" si="0"/>
        <v>-5400</v>
      </c>
      <c r="X31" s="5">
        <v>15300</v>
      </c>
      <c r="Y31" s="40">
        <f t="shared" si="1"/>
        <v>-1600</v>
      </c>
    </row>
    <row r="32" spans="1:25" ht="16.05" customHeight="1" x14ac:dyDescent="0.2">
      <c r="A32" s="124" t="s">
        <v>29</v>
      </c>
      <c r="B32" s="109">
        <v>14100</v>
      </c>
      <c r="C32" s="53">
        <v>11600</v>
      </c>
      <c r="D32" s="5">
        <v>19100</v>
      </c>
      <c r="E32" s="12">
        <v>-5000</v>
      </c>
      <c r="F32" s="5">
        <v>14000</v>
      </c>
      <c r="G32" s="40">
        <v>-2400</v>
      </c>
      <c r="H32" s="109">
        <v>14200</v>
      </c>
      <c r="I32" s="53">
        <v>12000</v>
      </c>
      <c r="J32" s="5">
        <v>19700</v>
      </c>
      <c r="K32" s="12">
        <v>-5500</v>
      </c>
      <c r="L32" s="5">
        <v>14000</v>
      </c>
      <c r="M32" s="40">
        <v>-2000</v>
      </c>
      <c r="N32" s="109">
        <v>15500</v>
      </c>
      <c r="O32" s="53">
        <v>12600</v>
      </c>
      <c r="P32" s="5">
        <v>21100</v>
      </c>
      <c r="Q32" s="12">
        <v>-5600</v>
      </c>
      <c r="R32" s="5">
        <v>15000</v>
      </c>
      <c r="S32" s="40">
        <v>-2400</v>
      </c>
      <c r="T32" s="67">
        <v>16700</v>
      </c>
      <c r="U32" s="88">
        <v>13900</v>
      </c>
      <c r="V32" s="5">
        <v>21900</v>
      </c>
      <c r="W32" s="12">
        <f t="shared" si="0"/>
        <v>-5200</v>
      </c>
      <c r="X32" s="5">
        <v>16200</v>
      </c>
      <c r="Y32" s="40">
        <f t="shared" si="1"/>
        <v>-2300</v>
      </c>
    </row>
    <row r="33" spans="1:25" ht="16.05" customHeight="1" thickBot="1" x14ac:dyDescent="0.25">
      <c r="A33" s="125" t="s">
        <v>30</v>
      </c>
      <c r="B33" s="112">
        <v>13700</v>
      </c>
      <c r="C33" s="56">
        <v>11500</v>
      </c>
      <c r="D33" s="6">
        <v>19300</v>
      </c>
      <c r="E33" s="13">
        <v>-5600</v>
      </c>
      <c r="F33" s="6">
        <v>13600</v>
      </c>
      <c r="G33" s="41">
        <v>-2100</v>
      </c>
      <c r="H33" s="112">
        <v>13700</v>
      </c>
      <c r="I33" s="56">
        <v>11900</v>
      </c>
      <c r="J33" s="6">
        <v>19900</v>
      </c>
      <c r="K33" s="13">
        <v>-6200</v>
      </c>
      <c r="L33" s="6">
        <v>13600</v>
      </c>
      <c r="M33" s="41">
        <v>-1700</v>
      </c>
      <c r="N33" s="112">
        <v>15000</v>
      </c>
      <c r="O33" s="56">
        <v>12400</v>
      </c>
      <c r="P33" s="6">
        <v>21300</v>
      </c>
      <c r="Q33" s="13">
        <v>-6300</v>
      </c>
      <c r="R33" s="6">
        <v>14500</v>
      </c>
      <c r="S33" s="41">
        <v>-2100</v>
      </c>
      <c r="T33" s="70">
        <v>16200</v>
      </c>
      <c r="U33" s="91">
        <v>13800</v>
      </c>
      <c r="V33" s="6">
        <v>22200</v>
      </c>
      <c r="W33" s="13">
        <f t="shared" si="0"/>
        <v>-6000</v>
      </c>
      <c r="X33" s="6">
        <v>15700</v>
      </c>
      <c r="Y33" s="41">
        <f t="shared" si="1"/>
        <v>-1900</v>
      </c>
    </row>
    <row r="34" spans="1:25" ht="16.05" customHeight="1" x14ac:dyDescent="0.2">
      <c r="A34" s="123" t="s">
        <v>31</v>
      </c>
      <c r="B34" s="113">
        <v>14100</v>
      </c>
      <c r="C34" s="27">
        <v>11200</v>
      </c>
      <c r="D34" s="8">
        <v>15000</v>
      </c>
      <c r="E34" s="15">
        <v>-900</v>
      </c>
      <c r="F34" s="8">
        <v>13200</v>
      </c>
      <c r="G34" s="39">
        <v>-2000</v>
      </c>
      <c r="H34" s="113">
        <v>14700</v>
      </c>
      <c r="I34" s="27">
        <v>11300</v>
      </c>
      <c r="J34" s="8">
        <v>15500</v>
      </c>
      <c r="K34" s="15">
        <v>-800</v>
      </c>
      <c r="L34" s="8">
        <v>13200</v>
      </c>
      <c r="M34" s="39">
        <v>-1900</v>
      </c>
      <c r="N34" s="113">
        <v>15800</v>
      </c>
      <c r="O34" s="27">
        <v>12200</v>
      </c>
      <c r="P34" s="8">
        <v>16000</v>
      </c>
      <c r="Q34" s="15">
        <v>-200</v>
      </c>
      <c r="R34" s="8">
        <v>14000</v>
      </c>
      <c r="S34" s="39">
        <v>-1800</v>
      </c>
      <c r="T34" s="71">
        <v>16700</v>
      </c>
      <c r="U34" s="92">
        <v>13400</v>
      </c>
      <c r="V34" s="8">
        <v>16800</v>
      </c>
      <c r="W34" s="15">
        <f t="shared" si="0"/>
        <v>-100</v>
      </c>
      <c r="X34" s="8">
        <v>15200</v>
      </c>
      <c r="Y34" s="39">
        <f t="shared" si="1"/>
        <v>-1800</v>
      </c>
    </row>
    <row r="35" spans="1:25" ht="16.05" customHeight="1" x14ac:dyDescent="0.2">
      <c r="A35" s="124" t="s">
        <v>32</v>
      </c>
      <c r="B35" s="114">
        <v>14100</v>
      </c>
      <c r="C35" s="28">
        <v>12000</v>
      </c>
      <c r="D35" s="5">
        <v>16200</v>
      </c>
      <c r="E35" s="12">
        <v>-2100</v>
      </c>
      <c r="F35" s="5">
        <v>13300</v>
      </c>
      <c r="G35" s="40">
        <v>-1300</v>
      </c>
      <c r="H35" s="114">
        <v>14700</v>
      </c>
      <c r="I35" s="28">
        <v>12100</v>
      </c>
      <c r="J35" s="5">
        <v>16700</v>
      </c>
      <c r="K35" s="12">
        <v>-2000</v>
      </c>
      <c r="L35" s="5">
        <v>13300</v>
      </c>
      <c r="M35" s="40">
        <v>-1200</v>
      </c>
      <c r="N35" s="114">
        <v>15800</v>
      </c>
      <c r="O35" s="28">
        <v>13000</v>
      </c>
      <c r="P35" s="5">
        <v>17200</v>
      </c>
      <c r="Q35" s="12">
        <v>-1400</v>
      </c>
      <c r="R35" s="5">
        <v>14100</v>
      </c>
      <c r="S35" s="40">
        <v>-1100</v>
      </c>
      <c r="T35" s="72">
        <v>16700</v>
      </c>
      <c r="U35" s="93">
        <v>14300</v>
      </c>
      <c r="V35" s="5">
        <v>18100</v>
      </c>
      <c r="W35" s="12">
        <f t="shared" si="0"/>
        <v>-1400</v>
      </c>
      <c r="X35" s="5">
        <v>15300</v>
      </c>
      <c r="Y35" s="40">
        <f t="shared" si="1"/>
        <v>-1000</v>
      </c>
    </row>
    <row r="36" spans="1:25" ht="16.05" customHeight="1" x14ac:dyDescent="0.2">
      <c r="A36" s="124" t="s">
        <v>33</v>
      </c>
      <c r="B36" s="114">
        <v>14600</v>
      </c>
      <c r="C36" s="28">
        <v>12500</v>
      </c>
      <c r="D36" s="5">
        <v>17500</v>
      </c>
      <c r="E36" s="12">
        <v>-2900</v>
      </c>
      <c r="F36" s="5">
        <v>13500</v>
      </c>
      <c r="G36" s="40">
        <v>-1000</v>
      </c>
      <c r="H36" s="114">
        <v>15100</v>
      </c>
      <c r="I36" s="28">
        <v>12700</v>
      </c>
      <c r="J36" s="5">
        <v>18100</v>
      </c>
      <c r="K36" s="12">
        <v>-3000</v>
      </c>
      <c r="L36" s="5">
        <v>13500</v>
      </c>
      <c r="M36" s="40">
        <v>-800</v>
      </c>
      <c r="N36" s="114">
        <v>16200</v>
      </c>
      <c r="O36" s="28">
        <v>13600</v>
      </c>
      <c r="P36" s="5">
        <v>18700</v>
      </c>
      <c r="Q36" s="12">
        <v>-2500</v>
      </c>
      <c r="R36" s="5">
        <v>14300</v>
      </c>
      <c r="S36" s="40">
        <v>-700</v>
      </c>
      <c r="T36" s="72">
        <v>17300</v>
      </c>
      <c r="U36" s="93">
        <v>15000</v>
      </c>
      <c r="V36" s="5">
        <v>19700</v>
      </c>
      <c r="W36" s="12">
        <f t="shared" si="0"/>
        <v>-2400</v>
      </c>
      <c r="X36" s="5">
        <v>15600</v>
      </c>
      <c r="Y36" s="40">
        <f t="shared" si="1"/>
        <v>-600</v>
      </c>
    </row>
    <row r="37" spans="1:25" ht="16.05" customHeight="1" x14ac:dyDescent="0.2">
      <c r="A37" s="124" t="s">
        <v>34</v>
      </c>
      <c r="B37" s="114">
        <v>14600</v>
      </c>
      <c r="C37" s="28">
        <v>12300</v>
      </c>
      <c r="D37" s="5">
        <v>18300</v>
      </c>
      <c r="E37" s="12">
        <v>-3700</v>
      </c>
      <c r="F37" s="5">
        <v>13400</v>
      </c>
      <c r="G37" s="40">
        <v>-1100</v>
      </c>
      <c r="H37" s="114">
        <v>15100</v>
      </c>
      <c r="I37" s="28">
        <v>12500</v>
      </c>
      <c r="J37" s="5">
        <v>18900</v>
      </c>
      <c r="K37" s="12">
        <v>-3800</v>
      </c>
      <c r="L37" s="5">
        <v>13400</v>
      </c>
      <c r="M37" s="40">
        <v>-900</v>
      </c>
      <c r="N37" s="114">
        <v>16400</v>
      </c>
      <c r="O37" s="28">
        <v>13500</v>
      </c>
      <c r="P37" s="5">
        <v>19600</v>
      </c>
      <c r="Q37" s="12">
        <v>-3200</v>
      </c>
      <c r="R37" s="5">
        <v>14300</v>
      </c>
      <c r="S37" s="40">
        <v>-800</v>
      </c>
      <c r="T37" s="72">
        <v>17200</v>
      </c>
      <c r="U37" s="93">
        <v>14700</v>
      </c>
      <c r="V37" s="5">
        <v>20500</v>
      </c>
      <c r="W37" s="12">
        <f t="shared" si="0"/>
        <v>-3300</v>
      </c>
      <c r="X37" s="5">
        <v>15400</v>
      </c>
      <c r="Y37" s="40">
        <f t="shared" si="1"/>
        <v>-700</v>
      </c>
    </row>
    <row r="38" spans="1:25" ht="16.05" customHeight="1" thickBot="1" x14ac:dyDescent="0.25">
      <c r="A38" s="125" t="s">
        <v>35</v>
      </c>
      <c r="B38" s="115">
        <v>14400</v>
      </c>
      <c r="C38" s="29">
        <v>11900</v>
      </c>
      <c r="D38" s="9">
        <v>16800</v>
      </c>
      <c r="E38" s="16">
        <v>-2400</v>
      </c>
      <c r="F38" s="9">
        <v>13300</v>
      </c>
      <c r="G38" s="41">
        <v>-1400</v>
      </c>
      <c r="H38" s="115">
        <v>14900</v>
      </c>
      <c r="I38" s="29">
        <v>12000</v>
      </c>
      <c r="J38" s="9">
        <v>17400</v>
      </c>
      <c r="K38" s="16">
        <v>-2500</v>
      </c>
      <c r="L38" s="9">
        <v>13300</v>
      </c>
      <c r="M38" s="41">
        <v>-1300</v>
      </c>
      <c r="N38" s="115">
        <v>16000</v>
      </c>
      <c r="O38" s="29">
        <v>12900</v>
      </c>
      <c r="P38" s="9">
        <v>17900</v>
      </c>
      <c r="Q38" s="16">
        <v>-1900</v>
      </c>
      <c r="R38" s="9">
        <v>14100</v>
      </c>
      <c r="S38" s="41">
        <v>-1200</v>
      </c>
      <c r="T38" s="73">
        <v>17000</v>
      </c>
      <c r="U38" s="94">
        <v>14200</v>
      </c>
      <c r="V38" s="9">
        <v>18800</v>
      </c>
      <c r="W38" s="16">
        <f t="shared" si="0"/>
        <v>-1800</v>
      </c>
      <c r="X38" s="9">
        <v>15300</v>
      </c>
      <c r="Y38" s="41">
        <f t="shared" si="1"/>
        <v>-1100</v>
      </c>
    </row>
    <row r="39" spans="1:25" ht="16.05" customHeight="1" x14ac:dyDescent="0.2">
      <c r="A39" s="123" t="s">
        <v>36</v>
      </c>
      <c r="B39" s="116">
        <v>13700</v>
      </c>
      <c r="C39" s="30">
        <v>12300</v>
      </c>
      <c r="D39" s="4">
        <v>18800</v>
      </c>
      <c r="E39" s="11">
        <v>-5100</v>
      </c>
      <c r="F39" s="4">
        <v>13900</v>
      </c>
      <c r="G39" s="39">
        <v>-1600</v>
      </c>
      <c r="H39" s="116">
        <v>13900</v>
      </c>
      <c r="I39" s="30">
        <v>12600</v>
      </c>
      <c r="J39" s="4">
        <v>19300</v>
      </c>
      <c r="K39" s="11">
        <v>-5400</v>
      </c>
      <c r="L39" s="4">
        <v>14000</v>
      </c>
      <c r="M39" s="39">
        <v>-1400</v>
      </c>
      <c r="N39" s="116">
        <v>14800</v>
      </c>
      <c r="O39" s="30">
        <v>13300</v>
      </c>
      <c r="P39" s="4">
        <v>20600</v>
      </c>
      <c r="Q39" s="11">
        <v>-5800</v>
      </c>
      <c r="R39" s="4">
        <v>14600</v>
      </c>
      <c r="S39" s="39">
        <v>-1300</v>
      </c>
      <c r="T39" s="74">
        <v>15500</v>
      </c>
      <c r="U39" s="95">
        <v>13800</v>
      </c>
      <c r="V39" s="4">
        <v>21900</v>
      </c>
      <c r="W39" s="11">
        <f t="shared" si="0"/>
        <v>-6400</v>
      </c>
      <c r="X39" s="4">
        <v>15800</v>
      </c>
      <c r="Y39" s="39">
        <f t="shared" si="1"/>
        <v>-2000</v>
      </c>
    </row>
    <row r="40" spans="1:25" ht="16.05" customHeight="1" x14ac:dyDescent="0.2">
      <c r="A40" s="124" t="s">
        <v>37</v>
      </c>
      <c r="B40" s="117">
        <v>13800</v>
      </c>
      <c r="C40" s="31">
        <v>12400</v>
      </c>
      <c r="D40" s="5">
        <v>19300</v>
      </c>
      <c r="E40" s="12">
        <v>-5500</v>
      </c>
      <c r="F40" s="5">
        <v>13900</v>
      </c>
      <c r="G40" s="40">
        <v>-1500</v>
      </c>
      <c r="H40" s="117">
        <v>14000</v>
      </c>
      <c r="I40" s="31">
        <v>12700</v>
      </c>
      <c r="J40" s="5">
        <v>19800</v>
      </c>
      <c r="K40" s="12">
        <v>-5800</v>
      </c>
      <c r="L40" s="5">
        <v>14000</v>
      </c>
      <c r="M40" s="40">
        <v>-1300</v>
      </c>
      <c r="N40" s="117">
        <v>14900</v>
      </c>
      <c r="O40" s="31">
        <v>13400</v>
      </c>
      <c r="P40" s="5">
        <v>21100</v>
      </c>
      <c r="Q40" s="12">
        <v>-6200</v>
      </c>
      <c r="R40" s="5">
        <v>14600</v>
      </c>
      <c r="S40" s="40">
        <v>-1200</v>
      </c>
      <c r="T40" s="75">
        <v>15600</v>
      </c>
      <c r="U40" s="96">
        <v>14000</v>
      </c>
      <c r="V40" s="5">
        <v>22600</v>
      </c>
      <c r="W40" s="12">
        <f t="shared" si="0"/>
        <v>-7000</v>
      </c>
      <c r="X40" s="5">
        <v>15800</v>
      </c>
      <c r="Y40" s="40">
        <f t="shared" si="1"/>
        <v>-1800</v>
      </c>
    </row>
    <row r="41" spans="1:25" ht="16.05" customHeight="1" x14ac:dyDescent="0.2">
      <c r="A41" s="124" t="s">
        <v>38</v>
      </c>
      <c r="B41" s="117">
        <v>13100</v>
      </c>
      <c r="C41" s="31">
        <v>11300</v>
      </c>
      <c r="D41" s="5">
        <v>16900</v>
      </c>
      <c r="E41" s="12">
        <v>-3800</v>
      </c>
      <c r="F41" s="5">
        <v>13500</v>
      </c>
      <c r="G41" s="40">
        <v>-2200</v>
      </c>
      <c r="H41" s="117">
        <v>13400</v>
      </c>
      <c r="I41" s="31">
        <v>11500</v>
      </c>
      <c r="J41" s="5">
        <v>17300</v>
      </c>
      <c r="K41" s="12">
        <v>-3900</v>
      </c>
      <c r="L41" s="5">
        <v>13500</v>
      </c>
      <c r="M41" s="40">
        <v>-2000</v>
      </c>
      <c r="N41" s="117">
        <v>14300</v>
      </c>
      <c r="O41" s="31">
        <v>12100</v>
      </c>
      <c r="P41" s="5">
        <v>18500</v>
      </c>
      <c r="Q41" s="12">
        <v>-4200</v>
      </c>
      <c r="R41" s="5">
        <v>14200</v>
      </c>
      <c r="S41" s="40">
        <v>-2100</v>
      </c>
      <c r="T41" s="75">
        <v>14900</v>
      </c>
      <c r="U41" s="96">
        <v>12600</v>
      </c>
      <c r="V41" s="5">
        <v>19700</v>
      </c>
      <c r="W41" s="12">
        <f t="shared" si="0"/>
        <v>-4800</v>
      </c>
      <c r="X41" s="5">
        <v>15300</v>
      </c>
      <c r="Y41" s="40">
        <f t="shared" si="1"/>
        <v>-2700</v>
      </c>
    </row>
    <row r="42" spans="1:25" ht="16.05" customHeight="1" thickBot="1" x14ac:dyDescent="0.25">
      <c r="A42" s="125" t="s">
        <v>39</v>
      </c>
      <c r="B42" s="118">
        <v>12500</v>
      </c>
      <c r="C42" s="32">
        <v>10700</v>
      </c>
      <c r="D42" s="6">
        <v>17200</v>
      </c>
      <c r="E42" s="13">
        <v>-4700</v>
      </c>
      <c r="F42" s="6">
        <v>14400</v>
      </c>
      <c r="G42" s="41">
        <v>-3700</v>
      </c>
      <c r="H42" s="118">
        <v>12700</v>
      </c>
      <c r="I42" s="32">
        <v>10900</v>
      </c>
      <c r="J42" s="6">
        <v>17600</v>
      </c>
      <c r="K42" s="13">
        <v>-4900</v>
      </c>
      <c r="L42" s="6">
        <v>14400</v>
      </c>
      <c r="M42" s="41">
        <v>-3500</v>
      </c>
      <c r="N42" s="118">
        <v>13600</v>
      </c>
      <c r="O42" s="32">
        <v>11500</v>
      </c>
      <c r="P42" s="6">
        <v>18800</v>
      </c>
      <c r="Q42" s="13">
        <v>-5200</v>
      </c>
      <c r="R42" s="6">
        <v>15000</v>
      </c>
      <c r="S42" s="41">
        <v>-3500</v>
      </c>
      <c r="T42" s="76">
        <v>14200</v>
      </c>
      <c r="U42" s="97">
        <v>12000</v>
      </c>
      <c r="V42" s="6">
        <v>20100</v>
      </c>
      <c r="W42" s="13">
        <f t="shared" si="0"/>
        <v>-5900</v>
      </c>
      <c r="X42" s="6">
        <v>16300</v>
      </c>
      <c r="Y42" s="41">
        <f t="shared" si="1"/>
        <v>-4300</v>
      </c>
    </row>
    <row r="43" spans="1:25" ht="16.05" customHeight="1" x14ac:dyDescent="0.2">
      <c r="A43" s="123" t="s">
        <v>40</v>
      </c>
      <c r="B43" s="119">
        <v>13900</v>
      </c>
      <c r="C43" s="33">
        <v>12200</v>
      </c>
      <c r="D43" s="8">
        <v>19500</v>
      </c>
      <c r="E43" s="15">
        <v>-5600</v>
      </c>
      <c r="F43" s="8">
        <v>13700</v>
      </c>
      <c r="G43" s="39">
        <v>-1500</v>
      </c>
      <c r="H43" s="119">
        <v>14600</v>
      </c>
      <c r="I43" s="33">
        <v>12800</v>
      </c>
      <c r="J43" s="8">
        <v>20000</v>
      </c>
      <c r="K43" s="15">
        <v>-5400</v>
      </c>
      <c r="L43" s="8">
        <v>13700</v>
      </c>
      <c r="M43" s="39">
        <v>-900</v>
      </c>
      <c r="N43" s="119">
        <v>14800</v>
      </c>
      <c r="O43" s="33">
        <v>13300</v>
      </c>
      <c r="P43" s="8">
        <v>20800</v>
      </c>
      <c r="Q43" s="15">
        <v>-6000</v>
      </c>
      <c r="R43" s="8">
        <v>14300</v>
      </c>
      <c r="S43" s="39">
        <v>-1000</v>
      </c>
      <c r="T43" s="77">
        <v>15700</v>
      </c>
      <c r="U43" s="98">
        <v>14100</v>
      </c>
      <c r="V43" s="8">
        <v>21900</v>
      </c>
      <c r="W43" s="15">
        <f t="shared" si="0"/>
        <v>-6200</v>
      </c>
      <c r="X43" s="8">
        <v>14900</v>
      </c>
      <c r="Y43" s="39">
        <f t="shared" si="1"/>
        <v>-800</v>
      </c>
    </row>
    <row r="44" spans="1:25" ht="16.05" customHeight="1" x14ac:dyDescent="0.2">
      <c r="A44" s="124" t="s">
        <v>41</v>
      </c>
      <c r="B44" s="120">
        <v>13800</v>
      </c>
      <c r="C44" s="34">
        <v>12000</v>
      </c>
      <c r="D44" s="5">
        <v>16700</v>
      </c>
      <c r="E44" s="12">
        <v>-2900</v>
      </c>
      <c r="F44" s="5">
        <v>13300</v>
      </c>
      <c r="G44" s="40">
        <v>-1300</v>
      </c>
      <c r="H44" s="120">
        <v>14500</v>
      </c>
      <c r="I44" s="34">
        <v>12600</v>
      </c>
      <c r="J44" s="5">
        <v>17100</v>
      </c>
      <c r="K44" s="12">
        <v>-2600</v>
      </c>
      <c r="L44" s="5">
        <v>13300</v>
      </c>
      <c r="M44" s="40">
        <v>-700</v>
      </c>
      <c r="N44" s="120">
        <v>14600</v>
      </c>
      <c r="O44" s="34">
        <v>13100</v>
      </c>
      <c r="P44" s="5">
        <v>17800</v>
      </c>
      <c r="Q44" s="12">
        <v>-3200</v>
      </c>
      <c r="R44" s="5">
        <v>13800</v>
      </c>
      <c r="S44" s="40">
        <v>-700</v>
      </c>
      <c r="T44" s="78">
        <v>15700</v>
      </c>
      <c r="U44" s="99">
        <v>13900</v>
      </c>
      <c r="V44" s="5">
        <v>18900</v>
      </c>
      <c r="W44" s="12">
        <f t="shared" si="0"/>
        <v>-3200</v>
      </c>
      <c r="X44" s="5">
        <v>14500</v>
      </c>
      <c r="Y44" s="40">
        <f t="shared" si="1"/>
        <v>-600</v>
      </c>
    </row>
    <row r="45" spans="1:25" ht="16.05" customHeight="1" x14ac:dyDescent="0.2">
      <c r="A45" s="124" t="s">
        <v>42</v>
      </c>
      <c r="B45" s="120">
        <v>14000</v>
      </c>
      <c r="C45" s="34">
        <v>12800</v>
      </c>
      <c r="D45" s="5">
        <v>17600</v>
      </c>
      <c r="E45" s="12">
        <v>-3600</v>
      </c>
      <c r="F45" s="5">
        <v>14000</v>
      </c>
      <c r="G45" s="40">
        <v>-1200</v>
      </c>
      <c r="H45" s="120">
        <v>14700</v>
      </c>
      <c r="I45" s="34">
        <v>13400</v>
      </c>
      <c r="J45" s="5">
        <v>18000</v>
      </c>
      <c r="K45" s="12">
        <v>-3300</v>
      </c>
      <c r="L45" s="5">
        <v>14000</v>
      </c>
      <c r="M45" s="40">
        <v>-600</v>
      </c>
      <c r="N45" s="120">
        <v>14900</v>
      </c>
      <c r="O45" s="34">
        <v>13900</v>
      </c>
      <c r="P45" s="5">
        <v>18700</v>
      </c>
      <c r="Q45" s="12">
        <v>-3800</v>
      </c>
      <c r="R45" s="5">
        <v>14600</v>
      </c>
      <c r="S45" s="40">
        <v>-700</v>
      </c>
      <c r="T45" s="78">
        <v>15900</v>
      </c>
      <c r="U45" s="99">
        <v>14800</v>
      </c>
      <c r="V45" s="5">
        <v>19800</v>
      </c>
      <c r="W45" s="12">
        <f t="shared" si="0"/>
        <v>-3900</v>
      </c>
      <c r="X45" s="5">
        <v>15300</v>
      </c>
      <c r="Y45" s="40">
        <f t="shared" si="1"/>
        <v>-500</v>
      </c>
    </row>
    <row r="46" spans="1:25" ht="16.05" customHeight="1" x14ac:dyDescent="0.2">
      <c r="A46" s="124" t="s">
        <v>43</v>
      </c>
      <c r="B46" s="120">
        <v>13600</v>
      </c>
      <c r="C46" s="34">
        <v>11700</v>
      </c>
      <c r="D46" s="5">
        <v>18000</v>
      </c>
      <c r="E46" s="12">
        <v>-4400</v>
      </c>
      <c r="F46" s="5">
        <v>14800</v>
      </c>
      <c r="G46" s="40">
        <v>-3100</v>
      </c>
      <c r="H46" s="120">
        <v>14200</v>
      </c>
      <c r="I46" s="34">
        <v>12200</v>
      </c>
      <c r="J46" s="5">
        <v>18400</v>
      </c>
      <c r="K46" s="12">
        <v>-4200</v>
      </c>
      <c r="L46" s="5">
        <v>14800</v>
      </c>
      <c r="M46" s="40">
        <v>-2600</v>
      </c>
      <c r="N46" s="120">
        <v>14400</v>
      </c>
      <c r="O46" s="34">
        <v>12700</v>
      </c>
      <c r="P46" s="5">
        <v>19200</v>
      </c>
      <c r="Q46" s="12">
        <v>-4800</v>
      </c>
      <c r="R46" s="5">
        <v>15400</v>
      </c>
      <c r="S46" s="40">
        <v>-2700</v>
      </c>
      <c r="T46" s="78">
        <v>15400</v>
      </c>
      <c r="U46" s="99">
        <v>13500</v>
      </c>
      <c r="V46" s="5">
        <v>20300</v>
      </c>
      <c r="W46" s="12">
        <f t="shared" si="0"/>
        <v>-4900</v>
      </c>
      <c r="X46" s="5">
        <v>16100</v>
      </c>
      <c r="Y46" s="40">
        <f t="shared" si="1"/>
        <v>-2600</v>
      </c>
    </row>
    <row r="47" spans="1:25" ht="16.05" customHeight="1" x14ac:dyDescent="0.2">
      <c r="A47" s="124" t="s">
        <v>44</v>
      </c>
      <c r="B47" s="120">
        <v>13800</v>
      </c>
      <c r="C47" s="34">
        <v>11100</v>
      </c>
      <c r="D47" s="5">
        <v>16800</v>
      </c>
      <c r="E47" s="12">
        <v>-3000</v>
      </c>
      <c r="F47" s="5">
        <v>13900</v>
      </c>
      <c r="G47" s="40">
        <v>-2800</v>
      </c>
      <c r="H47" s="120">
        <v>14500</v>
      </c>
      <c r="I47" s="34">
        <v>11600</v>
      </c>
      <c r="J47" s="5">
        <v>17200</v>
      </c>
      <c r="K47" s="12">
        <v>-2700</v>
      </c>
      <c r="L47" s="5">
        <v>13900</v>
      </c>
      <c r="M47" s="40">
        <v>-2300</v>
      </c>
      <c r="N47" s="120">
        <v>14700</v>
      </c>
      <c r="O47" s="34">
        <v>12100</v>
      </c>
      <c r="P47" s="5">
        <v>17900</v>
      </c>
      <c r="Q47" s="12">
        <v>-3200</v>
      </c>
      <c r="R47" s="5">
        <v>14500</v>
      </c>
      <c r="S47" s="40">
        <v>-2400</v>
      </c>
      <c r="T47" s="78">
        <v>15700</v>
      </c>
      <c r="U47" s="99">
        <v>12800</v>
      </c>
      <c r="V47" s="5">
        <v>19000</v>
      </c>
      <c r="W47" s="12">
        <f t="shared" si="0"/>
        <v>-3300</v>
      </c>
      <c r="X47" s="5">
        <v>15200</v>
      </c>
      <c r="Y47" s="40">
        <f t="shared" si="1"/>
        <v>-2400</v>
      </c>
    </row>
    <row r="48" spans="1:25" ht="16.05" customHeight="1" x14ac:dyDescent="0.2">
      <c r="A48" s="124" t="s">
        <v>45</v>
      </c>
      <c r="B48" s="120">
        <v>13800</v>
      </c>
      <c r="C48" s="34">
        <v>10700</v>
      </c>
      <c r="D48" s="5">
        <v>16400</v>
      </c>
      <c r="E48" s="12">
        <v>-2600</v>
      </c>
      <c r="F48" s="5">
        <v>14000</v>
      </c>
      <c r="G48" s="40">
        <v>-3300</v>
      </c>
      <c r="H48" s="120">
        <v>14500</v>
      </c>
      <c r="I48" s="34">
        <v>11300</v>
      </c>
      <c r="J48" s="5">
        <v>16800</v>
      </c>
      <c r="K48" s="12">
        <v>-2300</v>
      </c>
      <c r="L48" s="5">
        <v>14000</v>
      </c>
      <c r="M48" s="40">
        <v>-2700</v>
      </c>
      <c r="N48" s="120">
        <v>14600</v>
      </c>
      <c r="O48" s="34">
        <v>11700</v>
      </c>
      <c r="P48" s="5">
        <v>17400</v>
      </c>
      <c r="Q48" s="12">
        <v>-2800</v>
      </c>
      <c r="R48" s="5">
        <v>14600</v>
      </c>
      <c r="S48" s="40">
        <v>-2900</v>
      </c>
      <c r="T48" s="78">
        <v>15700</v>
      </c>
      <c r="U48" s="99">
        <v>12400</v>
      </c>
      <c r="V48" s="5">
        <v>18500</v>
      </c>
      <c r="W48" s="12">
        <f t="shared" si="0"/>
        <v>-2800</v>
      </c>
      <c r="X48" s="5">
        <v>15300</v>
      </c>
      <c r="Y48" s="40">
        <f t="shared" si="1"/>
        <v>-2900</v>
      </c>
    </row>
    <row r="49" spans="1:25" ht="16.05" customHeight="1" x14ac:dyDescent="0.2">
      <c r="A49" s="124" t="s">
        <v>46</v>
      </c>
      <c r="B49" s="120">
        <v>14700</v>
      </c>
      <c r="C49" s="34">
        <v>12500</v>
      </c>
      <c r="D49" s="5">
        <v>17700</v>
      </c>
      <c r="E49" s="12">
        <v>-3000</v>
      </c>
      <c r="F49" s="5">
        <v>15100</v>
      </c>
      <c r="G49" s="40">
        <v>-2600</v>
      </c>
      <c r="H49" s="120">
        <v>15500</v>
      </c>
      <c r="I49" s="34">
        <v>13100</v>
      </c>
      <c r="J49" s="5">
        <v>18100</v>
      </c>
      <c r="K49" s="12">
        <v>-2600</v>
      </c>
      <c r="L49" s="5">
        <v>15100</v>
      </c>
      <c r="M49" s="40">
        <v>-2000</v>
      </c>
      <c r="N49" s="120">
        <v>15600</v>
      </c>
      <c r="O49" s="34">
        <v>13600</v>
      </c>
      <c r="P49" s="5">
        <v>18800</v>
      </c>
      <c r="Q49" s="12">
        <v>-3200</v>
      </c>
      <c r="R49" s="5">
        <v>15700</v>
      </c>
      <c r="S49" s="40">
        <v>-2100</v>
      </c>
      <c r="T49" s="78">
        <v>16700</v>
      </c>
      <c r="U49" s="99">
        <v>14400</v>
      </c>
      <c r="V49" s="5">
        <v>19900</v>
      </c>
      <c r="W49" s="12">
        <f t="shared" si="0"/>
        <v>-3200</v>
      </c>
      <c r="X49" s="5">
        <v>16400</v>
      </c>
      <c r="Y49" s="40">
        <f t="shared" si="1"/>
        <v>-2000</v>
      </c>
    </row>
    <row r="50" spans="1:25" ht="16.05" customHeight="1" thickBot="1" x14ac:dyDescent="0.25">
      <c r="A50" s="125" t="s">
        <v>47</v>
      </c>
      <c r="B50" s="112">
        <v>13000</v>
      </c>
      <c r="C50" s="56">
        <v>10800</v>
      </c>
      <c r="D50" s="9">
        <v>19300</v>
      </c>
      <c r="E50" s="16">
        <v>-6300</v>
      </c>
      <c r="F50" s="9">
        <v>14900</v>
      </c>
      <c r="G50" s="41">
        <v>-4100</v>
      </c>
      <c r="H50" s="112">
        <v>13600</v>
      </c>
      <c r="I50" s="56">
        <v>11300</v>
      </c>
      <c r="J50" s="9">
        <v>19600</v>
      </c>
      <c r="K50" s="16">
        <v>-6000</v>
      </c>
      <c r="L50" s="9">
        <v>14900</v>
      </c>
      <c r="M50" s="41">
        <v>-3600</v>
      </c>
      <c r="N50" s="112">
        <v>13600</v>
      </c>
      <c r="O50" s="56">
        <v>11600</v>
      </c>
      <c r="P50" s="9">
        <v>20000</v>
      </c>
      <c r="Q50" s="16">
        <v>-6400</v>
      </c>
      <c r="R50" s="9">
        <v>15100</v>
      </c>
      <c r="S50" s="41">
        <v>-3500</v>
      </c>
      <c r="T50" s="70">
        <v>14600</v>
      </c>
      <c r="U50" s="91">
        <v>12400</v>
      </c>
      <c r="V50" s="9">
        <v>21400</v>
      </c>
      <c r="W50" s="16">
        <f t="shared" si="0"/>
        <v>-6800</v>
      </c>
      <c r="X50" s="9">
        <v>16000</v>
      </c>
      <c r="Y50" s="41">
        <f t="shared" si="1"/>
        <v>-3600</v>
      </c>
    </row>
    <row r="51" spans="1:25" ht="16.05" customHeight="1" thickBot="1" x14ac:dyDescent="0.25">
      <c r="A51" s="122" t="s">
        <v>48</v>
      </c>
      <c r="B51" s="121">
        <v>14287.234042553191</v>
      </c>
      <c r="C51" s="35">
        <v>12285.106382978724</v>
      </c>
      <c r="D51" s="17">
        <v>18853.191489361703</v>
      </c>
      <c r="E51" s="2">
        <v>-4565.9574468085102</v>
      </c>
      <c r="F51" s="17">
        <v>14463.829787234043</v>
      </c>
      <c r="G51" s="37">
        <v>-2178.7234042553191</v>
      </c>
      <c r="H51" s="36">
        <v>14817.021276595744</v>
      </c>
      <c r="I51" s="35">
        <v>12672.340425531915</v>
      </c>
      <c r="J51" s="17">
        <v>19436.170212765959</v>
      </c>
      <c r="K51" s="2">
        <v>-4619.1489361702124</v>
      </c>
      <c r="L51" s="17">
        <v>14636.170212765957</v>
      </c>
      <c r="M51" s="37">
        <v>-1963.8297872340424</v>
      </c>
      <c r="N51" s="36">
        <v>15863.829787234043</v>
      </c>
      <c r="O51" s="35">
        <v>13468.08510638298</v>
      </c>
      <c r="P51" s="17">
        <v>20551.063829787236</v>
      </c>
      <c r="Q51" s="2">
        <v>-4687.2340425531911</v>
      </c>
      <c r="R51" s="17">
        <v>15551.063829787234</v>
      </c>
      <c r="S51" s="37">
        <v>-2082.9787234042551</v>
      </c>
      <c r="T51" s="36">
        <f t="shared" ref="T51:Y51" si="2">AVERAGE(T4:T50)</f>
        <v>16878.723404255321</v>
      </c>
      <c r="U51" s="35">
        <f t="shared" si="2"/>
        <v>14504.255319148937</v>
      </c>
      <c r="V51" s="17">
        <f t="shared" si="2"/>
        <v>21689.361702127659</v>
      </c>
      <c r="W51" s="2">
        <f t="shared" si="2"/>
        <v>-4810.6382978723404</v>
      </c>
      <c r="X51" s="17">
        <f t="shared" si="2"/>
        <v>16538.297872340427</v>
      </c>
      <c r="Y51" s="37">
        <f t="shared" si="2"/>
        <v>-2034.0425531914893</v>
      </c>
    </row>
    <row r="52" spans="1:25" ht="16.05" customHeight="1" thickBot="1" x14ac:dyDescent="0.25">
      <c r="A52" s="122" t="s">
        <v>49</v>
      </c>
      <c r="B52" s="128">
        <v>2.1137469586374642E-2</v>
      </c>
      <c r="C52" s="129">
        <v>2.0682340463143031E-2</v>
      </c>
      <c r="D52" s="127">
        <v>2.9428409734012697E-3</v>
      </c>
      <c r="E52" s="130">
        <v>-5.2656104380242451E-2</v>
      </c>
      <c r="F52" s="131">
        <v>6.6637050199910633E-3</v>
      </c>
      <c r="G52" s="126">
        <v>-7.0312500000000042E-2</v>
      </c>
      <c r="H52" s="132">
        <f>(H51-B51)/B51</f>
        <v>3.7081161578555455E-2</v>
      </c>
      <c r="I52" s="129">
        <f>(I51-C51)/C51</f>
        <v>3.1520609629373017E-2</v>
      </c>
      <c r="J52" s="127">
        <f>(J51-D51)/D51</f>
        <v>3.0922017830944625E-2</v>
      </c>
      <c r="K52" s="130">
        <f>(K51-E51)/K51</f>
        <v>1.1515430677107346E-2</v>
      </c>
      <c r="L52" s="131">
        <f>(L51-F51)/F51</f>
        <v>1.1915269196822578E-2</v>
      </c>
      <c r="M52" s="126">
        <f>(M51-G51)/M51</f>
        <v>-0.10942578548212355</v>
      </c>
      <c r="N52" s="132">
        <f>(N51-H51)/H51</f>
        <v>7.0649052268811088E-2</v>
      </c>
      <c r="O52" s="129">
        <f>(O51-I51)/I51</f>
        <v>6.2793821356615265E-2</v>
      </c>
      <c r="P52" s="127">
        <f>(P51-J51)/J51</f>
        <v>5.7361795292829761E-2</v>
      </c>
      <c r="Q52" s="130">
        <f>(Q51-K51)/Q51</f>
        <v>1.4525646845211064E-2</v>
      </c>
      <c r="R52" s="131">
        <f>(R51-L51)/L51</f>
        <v>6.2509085622910299E-2</v>
      </c>
      <c r="S52" s="126">
        <f>(S51-M51)/S51</f>
        <v>5.7201225740551538E-2</v>
      </c>
      <c r="T52" s="132">
        <f>(T51-N51)/N51</f>
        <v>6.3975321888412123E-2</v>
      </c>
      <c r="U52" s="129">
        <f>(U51-O51)/O51</f>
        <v>7.6935229067930475E-2</v>
      </c>
      <c r="V52" s="127">
        <f>(V51-P51)/P51</f>
        <v>5.538875660006199E-2</v>
      </c>
      <c r="W52" s="130">
        <f>(W51-Q51)/W51</f>
        <v>2.5652366209641835E-2</v>
      </c>
      <c r="X52" s="131">
        <f>(X51-R51)/R51</f>
        <v>6.3483376658913765E-2</v>
      </c>
      <c r="Y52" s="126">
        <f>(Y51-S51)/Y51</f>
        <v>-2.4058577405857651E-2</v>
      </c>
    </row>
  </sheetData>
  <mergeCells count="4">
    <mergeCell ref="N2:S2"/>
    <mergeCell ref="B2:G2"/>
    <mergeCell ref="H2:M2"/>
    <mergeCell ref="T2:Y2"/>
  </mergeCells>
  <phoneticPr fontId="2"/>
  <pageMargins left="0.39370078740157483" right="0.19685039370078741" top="0.74803149606299213" bottom="0.55118110236220474" header="0.39370078740157483" footer="0.31496062992125984"/>
  <pageSetup paperSize="8" scale="85" orientation="landscape" errors="dash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推移（H26～）</vt:lpstr>
      <vt:lpstr>'推移（H26～）'!Print_Titles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f-saitou</dc:creator>
  <cp:lastModifiedBy>瀧浪祐太</cp:lastModifiedBy>
  <cp:lastPrinted>2023-02-15T04:43:50Z</cp:lastPrinted>
  <dcterms:created xsi:type="dcterms:W3CDTF">1997-01-08T22:48:59Z</dcterms:created>
  <dcterms:modified xsi:type="dcterms:W3CDTF">2024-02-19T00:48:09Z</dcterms:modified>
</cp:coreProperties>
</file>